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6.xml" ContentType="application/vnd.openxmlformats-officedocument.spreadsheetml.externalLink+xml"/>
  <Override PartName="/xl/externalLinks/externalLink7.xml" ContentType="application/vnd.openxmlformats-officedocument.spreadsheetml.externalLink+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calcChain.xml" ContentType="application/vnd.openxmlformats-officedocument.spreadsheetml.calcChain+xml"/>
  <Override PartName="/xl/externalLinks/externalLink10.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120" yWindow="105" windowWidth="15120" windowHeight="8010" activeTab="11"/>
  </bookViews>
  <sheets>
    <sheet name="январь" sheetId="1" r:id="rId1"/>
    <sheet name="февраль" sheetId="2" r:id="rId2"/>
    <sheet name="март" sheetId="3" r:id="rId3"/>
    <sheet name="апрель" sheetId="4" r:id="rId4"/>
    <sheet name="май" sheetId="5" r:id="rId5"/>
    <sheet name="июнь" sheetId="6" r:id="rId6"/>
    <sheet name="июль" sheetId="7" r:id="rId7"/>
    <sheet name="август" sheetId="8" r:id="rId8"/>
    <sheet name="сентябрь" sheetId="9" r:id="rId9"/>
    <sheet name="октябрь" sheetId="10" r:id="rId10"/>
    <sheet name="ноябрь" sheetId="11" r:id="rId11"/>
    <sheet name="декабрь" sheetId="12" r:id="rId12"/>
  </sheets>
  <externalReferences>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s>
  <definedNames>
    <definedName name="____________prd2">[1]Титульный!$G$8</definedName>
    <definedName name="___________prd2">[2]Титульный!$G$8</definedName>
    <definedName name="__________prd2">[3]Титульный!$G$8</definedName>
    <definedName name="_________prd2">[4]Титульный!$G$8</definedName>
    <definedName name="________prd2">[5]Титульный!$G$8</definedName>
    <definedName name="_______prd2">[6]Титульный!$G$8</definedName>
    <definedName name="______prd2">[7]Титульный!$G$8</definedName>
    <definedName name="_____prd2">[8]Титульный!$G$8</definedName>
    <definedName name="____prd2">[9]Титульный!$G$8</definedName>
    <definedName name="___prd2">[10]Титульный!$G$8</definedName>
    <definedName name="__prd2">[11]Титульный!$G$8</definedName>
    <definedName name="_prd2">[12]Титульный!$G$8</definedName>
    <definedName name="god">[12]Титульный!$F$8</definedName>
    <definedName name="org">[12]Титульный!$F$10</definedName>
    <definedName name="sbwt_name">[12]REESTR_ORG!$H$185:$H$207</definedName>
  </definedNames>
  <calcPr calcId="125725"/>
</workbook>
</file>

<file path=xl/calcChain.xml><?xml version="1.0" encoding="utf-8"?>
<calcChain xmlns="http://schemas.openxmlformats.org/spreadsheetml/2006/main">
  <c r="U22" i="11"/>
  <c r="O15" i="10"/>
  <c r="O15" i="11"/>
  <c r="U23"/>
  <c r="U21" i="10"/>
  <c r="U20"/>
  <c r="W29" i="9"/>
  <c r="W30" i="8"/>
  <c r="W28" i="7"/>
  <c r="W29" i="6"/>
  <c r="W28" i="5"/>
  <c r="W27" i="4"/>
  <c r="W28" i="3"/>
  <c r="W28" i="2"/>
  <c r="W28" i="1"/>
  <c r="Q15" i="12" l="1"/>
  <c r="L15"/>
  <c r="G15"/>
  <c r="G13" s="1"/>
  <c r="V13"/>
  <c r="U13"/>
  <c r="P13"/>
  <c r="O13"/>
  <c r="N13"/>
  <c r="M13"/>
  <c r="L13"/>
  <c r="R13" s="1"/>
  <c r="K13"/>
  <c r="J13"/>
  <c r="I13"/>
  <c r="H13"/>
  <c r="D11"/>
  <c r="D4"/>
  <c r="D3"/>
  <c r="J15" i="11"/>
  <c r="E15"/>
  <c r="D15" s="1"/>
  <c r="D13" s="1"/>
  <c r="T13"/>
  <c r="S13"/>
  <c r="N13"/>
  <c r="M13"/>
  <c r="L13"/>
  <c r="K13"/>
  <c r="J13"/>
  <c r="P13" s="1"/>
  <c r="I13"/>
  <c r="H13"/>
  <c r="G13"/>
  <c r="F13"/>
  <c r="B11"/>
  <c r="B4"/>
  <c r="B3"/>
  <c r="J15" i="10"/>
  <c r="E15"/>
  <c r="E13" s="1"/>
  <c r="T13"/>
  <c r="S13"/>
  <c r="N13"/>
  <c r="M13"/>
  <c r="L13"/>
  <c r="K13"/>
  <c r="I13"/>
  <c r="H13"/>
  <c r="G13"/>
  <c r="F13"/>
  <c r="B11"/>
  <c r="B4"/>
  <c r="B3"/>
  <c r="F15" i="12" l="1"/>
  <c r="E13" i="11"/>
  <c r="D15" i="10"/>
  <c r="R15"/>
  <c r="D13"/>
  <c r="J13"/>
  <c r="P13" s="1"/>
  <c r="Q22" i="9"/>
  <c r="L22"/>
  <c r="L20" s="1"/>
  <c r="R20" s="1"/>
  <c r="G22"/>
  <c r="G20" s="1"/>
  <c r="V20"/>
  <c r="U20"/>
  <c r="P20"/>
  <c r="O20"/>
  <c r="N20"/>
  <c r="M20"/>
  <c r="K20"/>
  <c r="J20"/>
  <c r="I20"/>
  <c r="H20"/>
  <c r="D18"/>
  <c r="D11"/>
  <c r="D10"/>
  <c r="Q22" i="8"/>
  <c r="L22"/>
  <c r="G22"/>
  <c r="G20" s="1"/>
  <c r="V20"/>
  <c r="U20"/>
  <c r="P20"/>
  <c r="O20"/>
  <c r="N20"/>
  <c r="M20"/>
  <c r="L20"/>
  <c r="R20" s="1"/>
  <c r="K20"/>
  <c r="J20"/>
  <c r="I20"/>
  <c r="H20"/>
  <c r="D18"/>
  <c r="D11"/>
  <c r="D10"/>
  <c r="Q22" i="7"/>
  <c r="L22"/>
  <c r="G22"/>
  <c r="F22"/>
  <c r="F20" s="1"/>
  <c r="V20"/>
  <c r="U20"/>
  <c r="P20"/>
  <c r="O20"/>
  <c r="N20"/>
  <c r="M20"/>
  <c r="L20"/>
  <c r="R20" s="1"/>
  <c r="K20"/>
  <c r="J20"/>
  <c r="I20"/>
  <c r="H20"/>
  <c r="G20"/>
  <c r="D18"/>
  <c r="D11"/>
  <c r="D10"/>
  <c r="W22" i="6"/>
  <c r="W20" s="1"/>
  <c r="S22"/>
  <c r="S20" s="1"/>
  <c r="L22"/>
  <c r="G22"/>
  <c r="F22" s="1"/>
  <c r="F20" s="1"/>
  <c r="V20"/>
  <c r="U20"/>
  <c r="T20"/>
  <c r="P20"/>
  <c r="O20"/>
  <c r="N20"/>
  <c r="M20"/>
  <c r="L20"/>
  <c r="R20" s="1"/>
  <c r="K20"/>
  <c r="J20"/>
  <c r="I20"/>
  <c r="H20"/>
  <c r="D18"/>
  <c r="D11"/>
  <c r="D10"/>
  <c r="S22" i="5"/>
  <c r="S20" s="1"/>
  <c r="L22"/>
  <c r="F22" s="1"/>
  <c r="F20" s="1"/>
  <c r="G22"/>
  <c r="Q22" s="1"/>
  <c r="V20"/>
  <c r="U20"/>
  <c r="T20"/>
  <c r="P20"/>
  <c r="O20"/>
  <c r="N20"/>
  <c r="M20"/>
  <c r="K20"/>
  <c r="J20"/>
  <c r="I20"/>
  <c r="H20"/>
  <c r="G20"/>
  <c r="Q20" s="1"/>
  <c r="D18"/>
  <c r="D11"/>
  <c r="D10"/>
  <c r="Q22" i="4"/>
  <c r="L22"/>
  <c r="L20" s="1"/>
  <c r="R20" s="1"/>
  <c r="G22"/>
  <c r="V20"/>
  <c r="U20"/>
  <c r="P20"/>
  <c r="O20"/>
  <c r="N20"/>
  <c r="M20"/>
  <c r="K20"/>
  <c r="J20"/>
  <c r="I20"/>
  <c r="H20"/>
  <c r="G20"/>
  <c r="D18"/>
  <c r="D11"/>
  <c r="D10"/>
  <c r="W22" i="3"/>
  <c r="W20" s="1"/>
  <c r="S22"/>
  <c r="L22"/>
  <c r="G22"/>
  <c r="Q22" s="1"/>
  <c r="V20"/>
  <c r="U20"/>
  <c r="T20"/>
  <c r="S20"/>
  <c r="P20"/>
  <c r="O20"/>
  <c r="N20"/>
  <c r="M20"/>
  <c r="L20"/>
  <c r="R20" s="1"/>
  <c r="K20"/>
  <c r="J20"/>
  <c r="I20"/>
  <c r="H20"/>
  <c r="D18"/>
  <c r="D11"/>
  <c r="D10"/>
  <c r="S22" i="2"/>
  <c r="W22" s="1"/>
  <c r="W20" s="1"/>
  <c r="L22"/>
  <c r="G22"/>
  <c r="F22"/>
  <c r="F20" s="1"/>
  <c r="V20"/>
  <c r="U20"/>
  <c r="T20"/>
  <c r="P20"/>
  <c r="O20"/>
  <c r="N20"/>
  <c r="M20"/>
  <c r="L20"/>
  <c r="R20" s="1"/>
  <c r="K20"/>
  <c r="J20"/>
  <c r="I20"/>
  <c r="H20"/>
  <c r="G20"/>
  <c r="Q20" s="1"/>
  <c r="D18"/>
  <c r="D11"/>
  <c r="D10"/>
  <c r="W22" i="1"/>
  <c r="W20" s="1"/>
  <c r="S22"/>
  <c r="Q22"/>
  <c r="L22"/>
  <c r="G22"/>
  <c r="F22"/>
  <c r="V20"/>
  <c r="U20"/>
  <c r="T20"/>
  <c r="S20"/>
  <c r="R20"/>
  <c r="Q20"/>
  <c r="P20"/>
  <c r="O20"/>
  <c r="N20"/>
  <c r="M20"/>
  <c r="L20"/>
  <c r="K20"/>
  <c r="J20"/>
  <c r="I20"/>
  <c r="H20"/>
  <c r="G20"/>
  <c r="F20"/>
  <c r="D18"/>
  <c r="D11"/>
  <c r="F13" i="12" l="1"/>
  <c r="T15"/>
  <c r="Q15" i="11"/>
  <c r="R13"/>
  <c r="O13" s="1"/>
  <c r="R13" i="10"/>
  <c r="O13" s="1"/>
  <c r="F22" i="9"/>
  <c r="F22" i="8"/>
  <c r="G20" i="6"/>
  <c r="Q20" s="1"/>
  <c r="Q22"/>
  <c r="W22" i="5"/>
  <c r="W20" s="1"/>
  <c r="L20"/>
  <c r="R20" s="1"/>
  <c r="S22" i="4"/>
  <c r="T20"/>
  <c r="Q20" s="1"/>
  <c r="F22"/>
  <c r="F20" s="1"/>
  <c r="F22" i="3"/>
  <c r="F20" s="1"/>
  <c r="G20"/>
  <c r="Q20" s="1"/>
  <c r="S20" i="2"/>
  <c r="Q22"/>
  <c r="S15" i="12" l="1"/>
  <c r="T13"/>
  <c r="Q13" s="1"/>
  <c r="Q13" i="11"/>
  <c r="U15"/>
  <c r="U15" i="10"/>
  <c r="Q13"/>
  <c r="F20" i="9"/>
  <c r="F20" i="8"/>
  <c r="S22" i="7"/>
  <c r="T20"/>
  <c r="Q20" s="1"/>
  <c r="S20" i="4"/>
  <c r="W22"/>
  <c r="W20" s="1"/>
  <c r="U13" i="11" l="1"/>
  <c r="U24"/>
  <c r="U13" i="10"/>
  <c r="U22"/>
  <c r="W15" i="12"/>
  <c r="W13" s="1"/>
  <c r="S13"/>
  <c r="S22" i="9"/>
  <c r="T20"/>
  <c r="Q20" s="1"/>
  <c r="S22" i="8"/>
  <c r="T20"/>
  <c r="Q20" s="1"/>
  <c r="S20" i="7"/>
  <c r="W22"/>
  <c r="W20" s="1"/>
  <c r="S20" i="9" l="1"/>
  <c r="W22"/>
  <c r="W20" s="1"/>
  <c r="S20" i="8"/>
  <c r="W22"/>
  <c r="W20" s="1"/>
</calcChain>
</file>

<file path=xl/sharedStrings.xml><?xml version="1.0" encoding="utf-8"?>
<sst xmlns="http://schemas.openxmlformats.org/spreadsheetml/2006/main" count="373" uniqueCount="22">
  <si>
    <t>№ п/п</t>
  </si>
  <si>
    <t>Сбытовая организация</t>
  </si>
  <si>
    <t>Объём электроэнергии, тыс.кВтч</t>
  </si>
  <si>
    <t>Цена, руб/кВтч</t>
  </si>
  <si>
    <t>Стоимость, тыс.руб.</t>
  </si>
  <si>
    <t>Стоимость нагрузочных потерь, тыс. руб.</t>
  </si>
  <si>
    <t>Стоимость по счёт-фактуре, тыс. руб.</t>
  </si>
  <si>
    <t>Всего</t>
  </si>
  <si>
    <t>в том числе норматив</t>
  </si>
  <si>
    <t>в том числе сверхнорматив</t>
  </si>
  <si>
    <t>нерегулируемая цена на электрическую энергию с учётом мощности, приобретаемую с целью компенсации нормативной величины технологического расхода потерь</t>
  </si>
  <si>
    <t>нерегулируемая цена на электрическую энергию с учётом мощности</t>
  </si>
  <si>
    <t>в том числе</t>
  </si>
  <si>
    <t>ВН</t>
  </si>
  <si>
    <t>СН 1</t>
  </si>
  <si>
    <t>СН 2</t>
  </si>
  <si>
    <t>НН</t>
  </si>
  <si>
    <t>Удалить</t>
  </si>
  <si>
    <t>1</t>
  </si>
  <si>
    <t>ОАО "Кубаньэнергосбыт"</t>
  </si>
  <si>
    <t>Добавить сбытовую организацию</t>
  </si>
  <si>
    <t>Фактический объём покупки электроэнергии сетевыми организациями на компенсацию потерь в части передачи сторонним потребителям за январь 2018 года</t>
  </si>
</sst>
</file>

<file path=xl/styles.xml><?xml version="1.0" encoding="utf-8"?>
<styleSheet xmlns="http://schemas.openxmlformats.org/spreadsheetml/2006/main">
  <fonts count="14">
    <font>
      <sz val="11"/>
      <color theme="1"/>
      <name val="Calibri"/>
      <family val="2"/>
      <charset val="204"/>
      <scheme val="minor"/>
    </font>
    <font>
      <sz val="11"/>
      <color theme="1"/>
      <name val="Calibri"/>
      <family val="2"/>
      <charset val="204"/>
      <scheme val="minor"/>
    </font>
    <font>
      <sz val="11"/>
      <color indexed="8"/>
      <name val="Calibri"/>
      <family val="2"/>
      <charset val="204"/>
    </font>
    <font>
      <sz val="9"/>
      <color indexed="8"/>
      <name val="Tahoma"/>
      <family val="2"/>
      <charset val="204"/>
    </font>
    <font>
      <b/>
      <sz val="9"/>
      <color indexed="8"/>
      <name val="Tahoma"/>
      <family val="2"/>
      <charset val="204"/>
    </font>
    <font>
      <sz val="9"/>
      <name val="Tahoma"/>
      <family val="2"/>
      <charset val="204"/>
    </font>
    <font>
      <b/>
      <sz val="9"/>
      <color indexed="55"/>
      <name val="Tahoma"/>
      <family val="2"/>
      <charset val="204"/>
    </font>
    <font>
      <b/>
      <sz val="9"/>
      <name val="Tahoma"/>
      <family val="2"/>
      <charset val="204"/>
    </font>
    <font>
      <sz val="9"/>
      <color indexed="9"/>
      <name val="Tahoma"/>
      <family val="2"/>
      <charset val="204"/>
    </font>
    <font>
      <b/>
      <u/>
      <sz val="11"/>
      <color indexed="12"/>
      <name val="Arial"/>
      <family val="2"/>
      <charset val="204"/>
    </font>
    <font>
      <b/>
      <u/>
      <sz val="9"/>
      <color indexed="12"/>
      <name val="Tahoma"/>
      <family val="2"/>
      <charset val="204"/>
    </font>
    <font>
      <b/>
      <sz val="11"/>
      <color theme="1"/>
      <name val="Times New Roman"/>
      <family val="1"/>
      <charset val="204"/>
    </font>
    <font>
      <sz val="8"/>
      <name val="Arial"/>
      <family val="2"/>
    </font>
    <font>
      <sz val="9"/>
      <name val="Arial"/>
      <family val="2"/>
      <charset val="204"/>
    </font>
  </fonts>
  <fills count="10">
    <fill>
      <patternFill patternType="none"/>
    </fill>
    <fill>
      <patternFill patternType="gray125"/>
    </fill>
    <fill>
      <patternFill patternType="solid">
        <fgColor indexed="9"/>
        <bgColor indexed="64"/>
      </patternFill>
    </fill>
    <fill>
      <patternFill patternType="solid">
        <fgColor indexed="31"/>
        <bgColor indexed="64"/>
      </patternFill>
    </fill>
    <fill>
      <patternFill patternType="solid">
        <fgColor indexed="22"/>
        <bgColor indexed="64"/>
      </patternFill>
    </fill>
    <fill>
      <patternFill patternType="solid">
        <fgColor indexed="42"/>
        <bgColor indexed="64"/>
      </patternFill>
    </fill>
    <fill>
      <patternFill patternType="solid">
        <fgColor indexed="41"/>
        <bgColor indexed="64"/>
      </patternFill>
    </fill>
    <fill>
      <patternFill patternType="solid">
        <fgColor indexed="43"/>
        <bgColor indexed="64"/>
      </patternFill>
    </fill>
    <fill>
      <patternFill patternType="lightDown">
        <fgColor indexed="22"/>
        <bgColor indexed="9"/>
      </patternFill>
    </fill>
    <fill>
      <patternFill patternType="solid">
        <fgColor theme="0"/>
        <bgColor indexed="64"/>
      </patternFill>
    </fill>
  </fills>
  <borders count="31">
    <border>
      <left/>
      <right/>
      <top/>
      <bottom/>
      <diagonal/>
    </border>
    <border>
      <left style="thin">
        <color indexed="63"/>
      </left>
      <right/>
      <top style="thin">
        <color indexed="63"/>
      </top>
      <bottom/>
      <diagonal/>
    </border>
    <border>
      <left/>
      <right/>
      <top style="thin">
        <color indexed="63"/>
      </top>
      <bottom/>
      <diagonal/>
    </border>
    <border>
      <left/>
      <right style="medium">
        <color indexed="63"/>
      </right>
      <top style="thin">
        <color indexed="63"/>
      </top>
      <bottom/>
      <diagonal/>
    </border>
    <border>
      <left style="thin">
        <color indexed="63"/>
      </left>
      <right/>
      <top/>
      <bottom/>
      <diagonal/>
    </border>
    <border>
      <left style="thin">
        <color indexed="63"/>
      </left>
      <right style="thin">
        <color indexed="64"/>
      </right>
      <top style="thin">
        <color indexed="63"/>
      </top>
      <bottom style="thin">
        <color indexed="64"/>
      </bottom>
      <diagonal/>
    </border>
    <border>
      <left style="thin">
        <color indexed="64"/>
      </left>
      <right style="thin">
        <color indexed="64"/>
      </right>
      <top style="thin">
        <color indexed="63"/>
      </top>
      <bottom style="thin">
        <color indexed="64"/>
      </bottom>
      <diagonal/>
    </border>
    <border>
      <left style="thin">
        <color indexed="64"/>
      </left>
      <right style="medium">
        <color indexed="63"/>
      </right>
      <top style="thin">
        <color indexed="63"/>
      </top>
      <bottom style="thin">
        <color indexed="64"/>
      </bottom>
      <diagonal/>
    </border>
    <border>
      <left/>
      <right style="medium">
        <color indexed="63"/>
      </right>
      <top/>
      <bottom/>
      <diagonal/>
    </border>
    <border>
      <left style="thin">
        <color indexed="63"/>
      </left>
      <right style="thin">
        <color indexed="64"/>
      </right>
      <top style="thin">
        <color indexed="64"/>
      </top>
      <bottom style="medium">
        <color indexed="63"/>
      </bottom>
      <diagonal/>
    </border>
    <border>
      <left style="thin">
        <color indexed="64"/>
      </left>
      <right style="thin">
        <color indexed="64"/>
      </right>
      <top style="thin">
        <color indexed="64"/>
      </top>
      <bottom style="medium">
        <color indexed="63"/>
      </bottom>
      <diagonal/>
    </border>
    <border>
      <left style="thin">
        <color indexed="64"/>
      </left>
      <right style="medium">
        <color indexed="63"/>
      </right>
      <top style="thin">
        <color indexed="64"/>
      </top>
      <bottom style="medium">
        <color indexed="63"/>
      </bottom>
      <diagonal/>
    </border>
    <border>
      <left style="thin">
        <color indexed="63"/>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3"/>
      </right>
      <top style="thin">
        <color indexed="64"/>
      </top>
      <bottom style="thin">
        <color indexed="64"/>
      </bottom>
      <diagonal/>
    </border>
    <border>
      <left style="thin">
        <color indexed="63"/>
      </left>
      <right/>
      <top/>
      <bottom style="thin">
        <color indexed="64"/>
      </bottom>
      <diagonal/>
    </border>
    <border>
      <left/>
      <right/>
      <top/>
      <bottom style="thin">
        <color indexed="64"/>
      </bottom>
      <diagonal/>
    </border>
    <border>
      <left/>
      <right style="medium">
        <color indexed="63"/>
      </right>
      <top/>
      <bottom style="thin">
        <color indexed="64"/>
      </bottom>
      <diagonal/>
    </border>
    <border>
      <left style="thin">
        <color indexed="63"/>
      </left>
      <right/>
      <top style="thin">
        <color indexed="64"/>
      </top>
      <bottom style="thin">
        <color indexed="64"/>
      </bottom>
      <diagonal/>
    </border>
    <border>
      <left/>
      <right/>
      <top style="thin">
        <color indexed="64"/>
      </top>
      <bottom style="thin">
        <color indexed="64"/>
      </bottom>
      <diagonal/>
    </border>
    <border>
      <left/>
      <right style="medium">
        <color indexed="63"/>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thin">
        <color indexed="63"/>
      </left>
      <right/>
      <top style="thin">
        <color indexed="64"/>
      </top>
      <bottom style="medium">
        <color indexed="63"/>
      </bottom>
      <diagonal/>
    </border>
    <border>
      <left/>
      <right/>
      <top style="thin">
        <color indexed="64"/>
      </top>
      <bottom style="medium">
        <color indexed="63"/>
      </bottom>
      <diagonal/>
    </border>
    <border>
      <left/>
      <right style="medium">
        <color indexed="63"/>
      </right>
      <top style="thin">
        <color indexed="64"/>
      </top>
      <bottom style="medium">
        <color indexed="63"/>
      </bottom>
      <diagonal/>
    </border>
    <border>
      <left style="thin">
        <color indexed="63"/>
      </left>
      <right/>
      <top/>
      <bottom style="medium">
        <color indexed="63"/>
      </bottom>
      <diagonal/>
    </border>
    <border>
      <left/>
      <right/>
      <top/>
      <bottom style="medium">
        <color indexed="63"/>
      </bottom>
      <diagonal/>
    </border>
    <border>
      <left/>
      <right style="medium">
        <color indexed="63"/>
      </right>
      <top/>
      <bottom style="medium">
        <color indexed="63"/>
      </bottom>
      <diagonal/>
    </border>
  </borders>
  <cellStyleXfs count="5">
    <xf numFmtId="0" fontId="0" fillId="0" borderId="0"/>
    <xf numFmtId="0" fontId="2" fillId="0" borderId="0"/>
    <xf numFmtId="0" fontId="9" fillId="0" borderId="0" applyNumberFormat="0" applyFill="0" applyBorder="0" applyAlignment="0" applyProtection="0">
      <alignment vertical="top"/>
      <protection locked="0"/>
    </xf>
    <xf numFmtId="0" fontId="1" fillId="0" borderId="0"/>
    <xf numFmtId="0" fontId="12" fillId="0" borderId="0"/>
  </cellStyleXfs>
  <cellXfs count="63">
    <xf numFmtId="0" fontId="0" fillId="0" borderId="0" xfId="0"/>
    <xf numFmtId="0" fontId="3" fillId="0" borderId="0" xfId="1" applyFont="1" applyAlignment="1" applyProtection="1">
      <alignment vertical="center"/>
    </xf>
    <xf numFmtId="0" fontId="3" fillId="2" borderId="1" xfId="1" applyFont="1" applyFill="1" applyBorder="1" applyAlignment="1" applyProtection="1">
      <alignment vertical="center"/>
    </xf>
    <xf numFmtId="0" fontId="3" fillId="2" borderId="2" xfId="1" applyFont="1" applyFill="1" applyBorder="1" applyAlignment="1" applyProtection="1">
      <alignment vertical="center"/>
    </xf>
    <xf numFmtId="0" fontId="3" fillId="2" borderId="3" xfId="1" applyFont="1" applyFill="1" applyBorder="1" applyAlignment="1" applyProtection="1">
      <alignment vertical="center"/>
    </xf>
    <xf numFmtId="0" fontId="3" fillId="2" borderId="4" xfId="1" applyFont="1" applyFill="1" applyBorder="1" applyAlignment="1" applyProtection="1">
      <alignment vertical="center"/>
    </xf>
    <xf numFmtId="0" fontId="3" fillId="2" borderId="8" xfId="1" applyFont="1" applyFill="1" applyBorder="1" applyAlignment="1" applyProtection="1">
      <alignment vertical="center"/>
    </xf>
    <xf numFmtId="0" fontId="3" fillId="2" borderId="0" xfId="1" applyFont="1" applyFill="1" applyBorder="1" applyAlignment="1" applyProtection="1">
      <alignment vertical="center"/>
    </xf>
    <xf numFmtId="0" fontId="5" fillId="0" borderId="13" xfId="1" applyNumberFormat="1" applyFont="1" applyBorder="1" applyAlignment="1" applyProtection="1">
      <alignment horizontal="center" vertical="center" wrapText="1"/>
    </xf>
    <xf numFmtId="0" fontId="5" fillId="0" borderId="13" xfId="1" applyFont="1" applyBorder="1" applyAlignment="1" applyProtection="1">
      <alignment horizontal="center" vertical="center" wrapText="1"/>
    </xf>
    <xf numFmtId="0" fontId="6" fillId="0" borderId="12" xfId="1" applyFont="1" applyBorder="1" applyAlignment="1" applyProtection="1">
      <alignment horizontal="center" vertical="center"/>
    </xf>
    <xf numFmtId="0" fontId="6" fillId="0" borderId="13" xfId="1" applyFont="1" applyBorder="1" applyAlignment="1" applyProtection="1">
      <alignment horizontal="center" vertical="center"/>
    </xf>
    <xf numFmtId="0" fontId="6" fillId="0" borderId="14" xfId="1" applyFont="1" applyBorder="1" applyAlignment="1" applyProtection="1">
      <alignment horizontal="center" vertical="center"/>
    </xf>
    <xf numFmtId="0" fontId="6" fillId="2" borderId="15" xfId="1" applyFont="1" applyFill="1" applyBorder="1" applyAlignment="1" applyProtection="1">
      <alignment horizontal="center" vertical="center"/>
    </xf>
    <xf numFmtId="0" fontId="6" fillId="2" borderId="16" xfId="1" applyFont="1" applyFill="1" applyBorder="1" applyAlignment="1" applyProtection="1">
      <alignment horizontal="center" vertical="center"/>
    </xf>
    <xf numFmtId="0" fontId="3" fillId="2" borderId="16" xfId="1" applyFont="1" applyFill="1" applyBorder="1" applyAlignment="1" applyProtection="1">
      <alignment vertical="center"/>
    </xf>
    <xf numFmtId="0" fontId="3" fillId="2" borderId="17" xfId="1" applyFont="1" applyFill="1" applyBorder="1" applyAlignment="1" applyProtection="1">
      <alignment vertical="center"/>
    </xf>
    <xf numFmtId="0" fontId="3" fillId="2" borderId="19" xfId="1" applyFont="1" applyFill="1" applyBorder="1" applyAlignment="1" applyProtection="1">
      <alignment vertical="center"/>
    </xf>
    <xf numFmtId="0" fontId="3" fillId="2" borderId="20" xfId="1" applyFont="1" applyFill="1" applyBorder="1" applyAlignment="1" applyProtection="1">
      <alignment vertical="center"/>
    </xf>
    <xf numFmtId="0" fontId="8" fillId="0" borderId="12" xfId="1" applyFont="1" applyFill="1" applyBorder="1" applyAlignment="1" applyProtection="1">
      <alignment horizontal="center" vertical="center"/>
    </xf>
    <xf numFmtId="0" fontId="7" fillId="0" borderId="13" xfId="1" applyFont="1" applyFill="1" applyBorder="1" applyAlignment="1" applyProtection="1">
      <alignment horizontal="center" vertical="center"/>
    </xf>
    <xf numFmtId="4" fontId="3" fillId="5" borderId="13" xfId="1" applyNumberFormat="1" applyFont="1" applyFill="1" applyBorder="1" applyAlignment="1" applyProtection="1">
      <alignment horizontal="center" vertical="center"/>
    </xf>
    <xf numFmtId="4" fontId="3" fillId="5" borderId="14" xfId="1" applyNumberFormat="1" applyFont="1" applyFill="1" applyBorder="1" applyAlignment="1" applyProtection="1">
      <alignment horizontal="center" vertical="center"/>
    </xf>
    <xf numFmtId="0" fontId="10" fillId="2" borderId="21" xfId="2" applyFont="1" applyFill="1" applyBorder="1" applyAlignment="1" applyProtection="1">
      <alignment horizontal="center" vertical="center" wrapText="1"/>
    </xf>
    <xf numFmtId="49" fontId="3" fillId="0" borderId="22" xfId="1" applyNumberFormat="1" applyFont="1" applyFill="1" applyBorder="1" applyAlignment="1" applyProtection="1">
      <alignment horizontal="center" vertical="center"/>
    </xf>
    <xf numFmtId="0" fontId="3" fillId="6" borderId="13" xfId="1" applyFont="1" applyFill="1" applyBorder="1" applyAlignment="1" applyProtection="1">
      <alignment horizontal="center" vertical="center" wrapText="1"/>
      <protection locked="0"/>
    </xf>
    <xf numFmtId="4" fontId="3" fillId="7" borderId="13" xfId="3" applyNumberFormat="1" applyFont="1" applyFill="1" applyBorder="1" applyAlignment="1" applyProtection="1">
      <alignment horizontal="center" vertical="center"/>
      <protection locked="0"/>
    </xf>
    <xf numFmtId="4" fontId="3" fillId="5" borderId="23" xfId="1" applyNumberFormat="1" applyFont="1" applyFill="1" applyBorder="1" applyAlignment="1" applyProtection="1">
      <alignment horizontal="center" vertical="center"/>
    </xf>
    <xf numFmtId="0" fontId="3" fillId="2" borderId="24" xfId="1" applyFont="1" applyFill="1" applyBorder="1" applyAlignment="1" applyProtection="1">
      <alignment vertical="center"/>
    </xf>
    <xf numFmtId="0" fontId="3" fillId="8" borderId="25" xfId="1" applyFont="1" applyFill="1" applyBorder="1" applyAlignment="1" applyProtection="1">
      <alignment vertical="center"/>
    </xf>
    <xf numFmtId="0" fontId="10" fillId="8" borderId="26" xfId="2" applyFont="1" applyFill="1" applyBorder="1" applyAlignment="1" applyProtection="1">
      <alignment horizontal="left" vertical="center" indent="1"/>
    </xf>
    <xf numFmtId="0" fontId="3" fillId="8" borderId="26" xfId="1" applyFont="1" applyFill="1" applyBorder="1" applyAlignment="1" applyProtection="1">
      <alignment vertical="center"/>
    </xf>
    <xf numFmtId="0" fontId="3" fillId="8" borderId="27" xfId="1" applyFont="1" applyFill="1" applyBorder="1" applyAlignment="1" applyProtection="1">
      <alignment vertical="center"/>
    </xf>
    <xf numFmtId="0" fontId="3" fillId="2" borderId="28" xfId="1" applyFont="1" applyFill="1" applyBorder="1" applyAlignment="1" applyProtection="1">
      <alignment vertical="center"/>
    </xf>
    <xf numFmtId="0" fontId="3" fillId="2" borderId="29" xfId="1" applyFont="1" applyFill="1" applyBorder="1" applyAlignment="1" applyProtection="1">
      <alignment vertical="center"/>
    </xf>
    <xf numFmtId="0" fontId="3" fillId="2" borderId="30" xfId="1" applyFont="1" applyFill="1" applyBorder="1" applyAlignment="1" applyProtection="1">
      <alignment vertical="center"/>
    </xf>
    <xf numFmtId="0" fontId="5" fillId="0" borderId="13" xfId="1" applyFont="1" applyBorder="1" applyAlignment="1" applyProtection="1">
      <alignment horizontal="center" vertical="center" wrapText="1"/>
    </xf>
    <xf numFmtId="0" fontId="5" fillId="0" borderId="13" xfId="1" applyFont="1" applyBorder="1" applyAlignment="1" applyProtection="1">
      <alignment horizontal="center" vertical="center" wrapText="1"/>
    </xf>
    <xf numFmtId="0" fontId="5" fillId="0" borderId="13" xfId="1" applyFont="1" applyBorder="1" applyAlignment="1" applyProtection="1">
      <alignment horizontal="center" vertical="center" wrapText="1"/>
    </xf>
    <xf numFmtId="4" fontId="3" fillId="0" borderId="0" xfId="1" applyNumberFormat="1" applyFont="1" applyAlignment="1" applyProtection="1">
      <alignment vertical="center"/>
    </xf>
    <xf numFmtId="0" fontId="5" fillId="0" borderId="13" xfId="1" applyFont="1" applyBorder="1" applyAlignment="1" applyProtection="1">
      <alignment horizontal="center" vertical="center" wrapText="1"/>
    </xf>
    <xf numFmtId="4" fontId="0" fillId="0" borderId="0" xfId="0" applyNumberFormat="1"/>
    <xf numFmtId="4" fontId="13" fillId="0" borderId="13" xfId="4" applyNumberFormat="1" applyFont="1" applyBorder="1" applyAlignment="1">
      <alignment horizontal="right" vertical="top" wrapText="1"/>
    </xf>
    <xf numFmtId="4" fontId="13" fillId="9" borderId="0" xfId="4" applyNumberFormat="1" applyFont="1" applyFill="1" applyBorder="1" applyAlignment="1">
      <alignment horizontal="right" vertical="top" wrapText="1"/>
    </xf>
    <xf numFmtId="0" fontId="0" fillId="0" borderId="0" xfId="0" applyBorder="1"/>
    <xf numFmtId="4" fontId="11" fillId="0" borderId="0" xfId="0" applyNumberFormat="1" applyFont="1" applyBorder="1" applyAlignment="1">
      <alignment horizontal="center" vertical="center"/>
    </xf>
    <xf numFmtId="0" fontId="4" fillId="3" borderId="5" xfId="1" applyFont="1" applyFill="1" applyBorder="1" applyAlignment="1" applyProtection="1">
      <alignment horizontal="left" vertical="center" indent="5"/>
    </xf>
    <xf numFmtId="0" fontId="4" fillId="3" borderId="6" xfId="1" applyFont="1" applyFill="1" applyBorder="1" applyAlignment="1" applyProtection="1">
      <alignment horizontal="left" vertical="center" indent="5"/>
    </xf>
    <xf numFmtId="0" fontId="4" fillId="3" borderId="7" xfId="1" applyFont="1" applyFill="1" applyBorder="1" applyAlignment="1" applyProtection="1">
      <alignment horizontal="left" vertical="center" indent="5"/>
    </xf>
    <xf numFmtId="0" fontId="4" fillId="3" borderId="9" xfId="1" applyFont="1" applyFill="1" applyBorder="1" applyAlignment="1" applyProtection="1">
      <alignment horizontal="left" vertical="center" indent="5"/>
    </xf>
    <xf numFmtId="0" fontId="4" fillId="3" borderId="10" xfId="1" applyFont="1" applyFill="1" applyBorder="1" applyAlignment="1" applyProtection="1">
      <alignment horizontal="left" vertical="center" indent="5"/>
    </xf>
    <xf numFmtId="0" fontId="4" fillId="3" borderId="11" xfId="1" applyFont="1" applyFill="1" applyBorder="1" applyAlignment="1" applyProtection="1">
      <alignment horizontal="left" vertical="center" indent="5"/>
    </xf>
    <xf numFmtId="0" fontId="3" fillId="0" borderId="5" xfId="1" applyFont="1" applyBorder="1" applyAlignment="1" applyProtection="1">
      <alignment horizontal="center" vertical="center"/>
    </xf>
    <xf numFmtId="0" fontId="3" fillId="0" borderId="12" xfId="1" applyFont="1" applyBorder="1" applyAlignment="1" applyProtection="1">
      <alignment horizontal="center" vertical="center"/>
    </xf>
    <xf numFmtId="0" fontId="3" fillId="0" borderId="6" xfId="1" applyNumberFormat="1" applyFont="1" applyBorder="1" applyAlignment="1" applyProtection="1">
      <alignment horizontal="center" vertical="center" wrapText="1"/>
    </xf>
    <xf numFmtId="0" fontId="3" fillId="0" borderId="13" xfId="1" applyNumberFormat="1" applyFont="1" applyBorder="1" applyAlignment="1" applyProtection="1">
      <alignment horizontal="center" vertical="center" wrapText="1"/>
    </xf>
    <xf numFmtId="0" fontId="5" fillId="0" borderId="6" xfId="1" applyFont="1" applyBorder="1" applyAlignment="1" applyProtection="1">
      <alignment horizontal="center" vertical="center" wrapText="1"/>
    </xf>
    <xf numFmtId="0" fontId="5" fillId="0" borderId="13" xfId="1" applyFont="1" applyBorder="1" applyAlignment="1" applyProtection="1">
      <alignment horizontal="center" vertical="center" wrapText="1"/>
    </xf>
    <xf numFmtId="0" fontId="5" fillId="0" borderId="7" xfId="1" applyFont="1" applyBorder="1" applyAlignment="1" applyProtection="1">
      <alignment horizontal="center" vertical="center" wrapText="1"/>
    </xf>
    <xf numFmtId="0" fontId="5" fillId="0" borderId="14" xfId="1" applyFont="1" applyBorder="1" applyAlignment="1" applyProtection="1">
      <alignment horizontal="center" vertical="center" wrapText="1"/>
    </xf>
    <xf numFmtId="0" fontId="7" fillId="4" borderId="18" xfId="1" applyFont="1" applyFill="1" applyBorder="1" applyAlignment="1" applyProtection="1">
      <alignment horizontal="center" vertical="center"/>
    </xf>
    <xf numFmtId="0" fontId="7" fillId="4" borderId="19" xfId="1" applyFont="1" applyFill="1" applyBorder="1" applyAlignment="1" applyProtection="1">
      <alignment horizontal="center" vertical="center"/>
    </xf>
    <xf numFmtId="0" fontId="7" fillId="4" borderId="20" xfId="1" applyFont="1" applyFill="1" applyBorder="1" applyAlignment="1" applyProtection="1">
      <alignment horizontal="center" vertical="center"/>
    </xf>
  </cellXfs>
  <cellStyles count="5">
    <cellStyle name="Гиперссылка" xfId="2" builtinId="8"/>
    <cellStyle name="Обычный" xfId="0" builtinId="0"/>
    <cellStyle name="Обычный 4" xfId="3"/>
    <cellStyle name="Обычный_Котёл потребление Сетей(шаблон)" xfId="1"/>
    <cellStyle name="Обычный_Потери 18" xfId="4"/>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externalLink" Target="externalLinks/externalLink6.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externalLink" Target="externalLinks/externalLink9.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5.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externalLink" Target="externalLinks/externalLink8.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2.xml"/><Relationship Id="rId5" Type="http://schemas.openxmlformats.org/officeDocument/2006/relationships/worksheet" Target="worksheets/sheet5.xml"/><Relationship Id="rId15" Type="http://schemas.openxmlformats.org/officeDocument/2006/relationships/externalLink" Target="externalLinks/externalLink3.xml"/><Relationship Id="rId23" Type="http://schemas.openxmlformats.org/officeDocument/2006/relationships/externalLink" Target="externalLinks/externalLink11.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7.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externalLink" Target="externalLinks/externalLink10.xml"/><Relationship Id="rId27"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Gizikova/Desktop/&#1044;&#1086;&#1082;&#1091;&#1084;&#1077;&#1085;&#1090;&#1099;%20&#1043;&#1080;&#1079;&#1080;&#1082;&#1086;&#1074;&#1086;&#1081;/&#1040;&#1085;&#1077;%20&#1050;&#1042;&#1069;&#1055;/&#1054;&#1054;&#1054;%20&#1045;&#1048;&#1040;&#1057;/2018%20&#1055;&#1086;&#1090;&#1077;&#1088;&#1080;/&#1076;&#1077;&#1082;&#1072;&#1073;&#1088;&#1100;%20%202018%20&#1075;%20KOTEL.POTERI.NET.FACT.3.23(v2.0)%20-%20&#1082;&#1086;&#1087;&#1080;&#1103;%20-%20&#1082;&#1086;&#1087;&#1080;&#1103;.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Krivneva/Downloads/&#1084;&#1072;&#1088;&#1090;%202018%20&#1075;%20KOTEL.POTERI.NET.FACT.3.23(v2.0).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Users/Krivneva/Downloads/&#1092;&#1077;&#1074;&#1088;&#1072;&#1083;&#1100;%202018%20&#1075;%20KOTEL.POTERI.NET.FACT.3.23(v2.0).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Users/Krivneva/Downloads/&#1103;&#1085;&#1074;&#1072;&#1088;&#1100;%202018%20&#1075;%20KOTEL.POTERI.NET.FACT.3.23(v2.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Gizikova/Desktop/&#1044;&#1086;&#1082;&#1091;&#1084;&#1077;&#1085;&#1090;&#1099;%20&#1043;&#1080;&#1079;&#1080;&#1082;&#1086;&#1074;&#1086;&#1081;/&#1040;&#1085;&#1077;%20&#1050;&#1042;&#1069;&#1055;/&#1054;&#1054;&#1054;%20&#1045;&#1048;&#1040;&#1057;/2018%20&#1055;&#1086;&#1090;&#1077;&#1088;&#1080;/&#1085;&#1086;&#1103;&#1073;&#1088;&#1100;%20%202018%20&#1075;%20KOTEL.POTERI.NET.FACT.3.23(v2.0)%20-%20&#1082;&#1086;&#1087;&#1080;&#110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Gizikova/Desktop/&#1044;&#1086;&#1082;&#1091;&#1084;&#1077;&#1085;&#1090;&#1099;%20&#1043;&#1080;&#1079;&#1080;&#1082;&#1086;&#1074;&#1086;&#1081;/&#1040;&#1085;&#1077;%20&#1050;&#1042;&#1069;&#1055;/&#1054;&#1054;&#1054;%20&#1045;&#1048;&#1040;&#1057;/2018%20&#1055;&#1086;&#1090;&#1077;&#1088;&#1080;/&#1086;&#1082;&#1090;&#1103;&#1073;&#1088;&#1100;%202018%20&#1075;%20KOTEL.POTERI.NET.FACT.3.23(v2.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1050;&#1042;&#1069;&#1055;\&#1054;&#1054;&#1054;%20&#1050;&#1042;&#1069;&#1055;%20&#1045;&#1048;&#1040;&#1057;,%20&#1086;&#1090;&#1095;&#1077;&#1090;&#1099;\&#1054;&#1054;&#1054;%20&#1045;&#1048;&#1040;&#1057;%202014-2018\&#1076;&#1086;%2020%20&#1077;&#1078;&#1077;&#1084;&#1077;&#1089;%20&#1082;&#1086;&#1090;&#1077;&#1083;%20&#1087;&#1086;&#1090;&#1077;&#1088;&#1080;\2018\&#1089;&#1077;&#1085;&#1090;&#1103;&#1073;&#1088;&#1100;%202018%20&#1075;%20KOTEL.POTERI.NET.FACT.3.23(v2.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1050;&#1042;&#1069;&#1055;\&#1054;&#1054;&#1054;%20&#1050;&#1042;&#1069;&#1055;%20&#1045;&#1048;&#1040;&#1057;,%20&#1086;&#1090;&#1095;&#1077;&#1090;&#1099;\&#1054;&#1054;&#1054;%20&#1045;&#1048;&#1040;&#1057;%202014-2018\&#1076;&#1086;%2020%20&#1077;&#1078;&#1077;&#1084;&#1077;&#1089;%20&#1082;&#1086;&#1090;&#1077;&#1083;%20&#1087;&#1086;&#1090;&#1077;&#1088;&#1080;\2018\&#1072;&#1074;&#1075;&#1091;&#1089;&#1090;%202018%20&#1075;%20KOTEL.POTERI.NET.FACT.3.23(v2.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1050;&#1042;&#1069;&#1055;\&#1054;&#1054;&#1054;%20&#1050;&#1042;&#1069;&#1055;%20&#1045;&#1048;&#1040;&#1057;,%20&#1086;&#1090;&#1095;&#1077;&#1090;&#1099;\&#1054;&#1054;&#1054;%20&#1045;&#1048;&#1040;&#1057;%202014-2018\&#1076;&#1086;%2020%20&#1077;&#1078;&#1077;&#1084;&#1077;&#1089;%20&#1082;&#1086;&#1090;&#1077;&#1083;%20&#1087;&#1086;&#1090;&#1077;&#1088;&#1080;\2018\&#1080;&#1102;&#1083;&#1100;%202018%20&#1075;%20KOTEL.POTERI.NET.FACT.3.23(v2.0).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1050;&#1042;&#1069;&#1055;\&#1054;&#1054;&#1054;%20&#1050;&#1042;&#1069;&#1055;%20&#1045;&#1048;&#1040;&#1057;,%20&#1086;&#1090;&#1095;&#1077;&#1090;&#1099;\&#1054;&#1054;&#1054;%20&#1045;&#1048;&#1040;&#1057;%202014-2018\&#1076;&#1086;%2020%20&#1077;&#1078;&#1077;&#1084;&#1077;&#1089;%20&#1082;&#1086;&#1090;&#1077;&#1083;%20&#1087;&#1086;&#1090;&#1077;&#1088;&#1080;\2018\&#1080;&#1102;&#1085;&#1100;%202018%20&#1075;%20KOTEL.POTERI.NET.FACT.3.23(v2.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1050;&#1042;&#1069;&#1055;\&#1054;&#1054;&#1054;%20&#1050;&#1042;&#1069;&#1055;%20&#1045;&#1048;&#1040;&#1057;,%20&#1086;&#1090;&#1095;&#1077;&#1090;&#1099;\&#1054;&#1054;&#1054;%20&#1045;&#1048;&#1040;&#1057;%202014-2018\&#1076;&#1086;%2020%20&#1077;&#1078;&#1077;&#1084;&#1077;&#1089;%20&#1082;&#1086;&#1090;&#1077;&#1083;%20&#1087;&#1086;&#1090;&#1077;&#1088;&#1080;\2018\&#1084;&#1072;&#1081;%202018%20&#1075;%20KOTEL.POTERI.NET.FACT.3.23(v2.0).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Krivneva/Downloads/&#1072;&#1087;&#1088;&#1077;&#1083;&#1100;%202018%20&#1075;%20KOTEL.POTERI.NET.FACT.3.23(v2.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Инструкция"/>
      <sheetName val="Титульный"/>
      <sheetName val="Потери"/>
      <sheetName val="Проверка"/>
      <sheetName val="modProv"/>
      <sheetName val="TEHSHEET"/>
      <sheetName val="REESTR_ORG"/>
      <sheetName val="REESTR"/>
      <sheetName val="tech"/>
    </sheetNames>
    <sheetDataSet>
      <sheetData sheetId="0"/>
      <sheetData sheetId="1">
        <row r="8">
          <cell r="G8" t="str">
            <v>Декабрь</v>
          </cell>
        </row>
      </sheetData>
      <sheetData sheetId="2"/>
      <sheetData sheetId="3"/>
      <sheetData sheetId="4"/>
      <sheetData sheetId="5"/>
      <sheetData sheetId="6"/>
      <sheetData sheetId="7"/>
      <sheetData sheetId="8"/>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Инструкция"/>
      <sheetName val="Титульный"/>
      <sheetName val="Потери"/>
      <sheetName val="Проверка"/>
      <sheetName val="modProv"/>
      <sheetName val="TEHSHEET"/>
      <sheetName val="REESTR_ORG"/>
      <sheetName val="REESTR"/>
      <sheetName val="tech"/>
    </sheetNames>
    <sheetDataSet>
      <sheetData sheetId="0"/>
      <sheetData sheetId="1">
        <row r="8">
          <cell r="G8" t="str">
            <v>Март</v>
          </cell>
        </row>
      </sheetData>
      <sheetData sheetId="2"/>
      <sheetData sheetId="3"/>
      <sheetData sheetId="4"/>
      <sheetData sheetId="5"/>
      <sheetData sheetId="6"/>
      <sheetData sheetId="7"/>
      <sheetData sheetId="8"/>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Инструкция"/>
      <sheetName val="Титульный"/>
      <sheetName val="Потери"/>
      <sheetName val="Проверка"/>
      <sheetName val="modProv"/>
      <sheetName val="TEHSHEET"/>
      <sheetName val="REESTR_ORG"/>
      <sheetName val="REESTR"/>
      <sheetName val="tech"/>
    </sheetNames>
    <sheetDataSet>
      <sheetData sheetId="0"/>
      <sheetData sheetId="1">
        <row r="8">
          <cell r="G8" t="str">
            <v>Февраль</v>
          </cell>
        </row>
      </sheetData>
      <sheetData sheetId="2"/>
      <sheetData sheetId="3"/>
      <sheetData sheetId="4"/>
      <sheetData sheetId="5"/>
      <sheetData sheetId="6"/>
      <sheetData sheetId="7"/>
      <sheetData sheetId="8"/>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Инструкция"/>
      <sheetName val="Титульный"/>
      <sheetName val="Потери"/>
      <sheetName val="Проверка"/>
      <sheetName val="modProv"/>
      <sheetName val="TEHSHEET"/>
      <sheetName val="REESTR_ORG"/>
      <sheetName val="REESTR"/>
      <sheetName val="tech"/>
    </sheetNames>
    <sheetDataSet>
      <sheetData sheetId="0" refreshError="1"/>
      <sheetData sheetId="1" refreshError="1">
        <row r="8">
          <cell r="F8">
            <v>2018</v>
          </cell>
          <cell r="G8" t="str">
            <v>Январь</v>
          </cell>
        </row>
        <row r="10">
          <cell r="F10" t="str">
            <v>ООО "КВЭП"</v>
          </cell>
        </row>
      </sheetData>
      <sheetData sheetId="2" refreshError="1"/>
      <sheetData sheetId="3" refreshError="1"/>
      <sheetData sheetId="4" refreshError="1"/>
      <sheetData sheetId="5" refreshError="1"/>
      <sheetData sheetId="6" refreshError="1">
        <row r="185">
          <cell r="H185" t="str">
            <v>ЗАО "МАРЭМ+"</v>
          </cell>
        </row>
        <row r="186">
          <cell r="H186" t="str">
            <v>ЗАО "Транссервисэнерго"</v>
          </cell>
        </row>
        <row r="187">
          <cell r="H187" t="str">
            <v>ОАО "Кубаньэнергосбыт"</v>
          </cell>
        </row>
        <row r="188">
          <cell r="H188" t="str">
            <v>ОАО "Мосэнергосбыт"</v>
          </cell>
        </row>
        <row r="189">
          <cell r="H189" t="str">
            <v>ОАО "НЭСК"</v>
          </cell>
        </row>
        <row r="190">
          <cell r="H190" t="str">
            <v>ОАО "Оборонэнергосбыт"</v>
          </cell>
        </row>
        <row r="191">
          <cell r="H191" t="str">
            <v>ОАО «Нижноватомэнергосбыт»</v>
          </cell>
        </row>
        <row r="192">
          <cell r="H192" t="str">
            <v>ОАО ГК «ТНС энерго»</v>
          </cell>
        </row>
        <row r="193">
          <cell r="H193" t="str">
            <v>ООО "Дизаж М"</v>
          </cell>
        </row>
        <row r="194">
          <cell r="H194" t="str">
            <v>ООО "КНАУФ ЭНЕРГИЯ"</v>
          </cell>
        </row>
        <row r="195">
          <cell r="H195" t="str">
            <v>ООО "КубаньРесурс"</v>
          </cell>
        </row>
        <row r="196">
          <cell r="H196" t="str">
            <v>ООО "КЭС"</v>
          </cell>
        </row>
        <row r="197">
          <cell r="H197" t="str">
            <v>ООО "МагнитЭнерго"</v>
          </cell>
        </row>
        <row r="198">
          <cell r="H198" t="str">
            <v>ООО "Межрегиональная энергосбытовая компания" (ООО "Межрегионсбыт")</v>
          </cell>
        </row>
        <row r="199">
          <cell r="H199" t="str">
            <v>ООО "Региональная энергосбытовая компания" (ОПП)</v>
          </cell>
        </row>
        <row r="200">
          <cell r="H200" t="str">
            <v>ООО "РН-Энерго"</v>
          </cell>
        </row>
        <row r="201">
          <cell r="H201" t="str">
            <v>ООО "Русэнергоресурс"</v>
          </cell>
        </row>
        <row r="202">
          <cell r="H202" t="str">
            <v>ООО "РУСЭНЕРГОСБЫТ"</v>
          </cell>
        </row>
        <row r="203">
          <cell r="H203" t="str">
            <v>ООО "ТЕАМ"</v>
          </cell>
        </row>
        <row r="204">
          <cell r="H204" t="str">
            <v>ООО "Транснефтьэнерго"</v>
          </cell>
        </row>
        <row r="205">
          <cell r="H205" t="str">
            <v>ООО "ЭнергоЭффективность"</v>
          </cell>
        </row>
        <row r="206">
          <cell r="H206" t="str">
            <v>ООО "Южная энергосбытовая компания"</v>
          </cell>
        </row>
        <row r="207">
          <cell r="H207" t="str">
            <v>филиал "Южный" ОАО "Оборонэнергосбыт"</v>
          </cell>
        </row>
      </sheetData>
      <sheetData sheetId="7" refreshError="1"/>
      <sheetData sheetId="8"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Инструкция"/>
      <sheetName val="Титульный"/>
      <sheetName val="Потери"/>
      <sheetName val="Проверка"/>
      <sheetName val="modProv"/>
      <sheetName val="TEHSHEET"/>
      <sheetName val="REESTR_ORG"/>
      <sheetName val="REESTR"/>
      <sheetName val="tech"/>
    </sheetNames>
    <sheetDataSet>
      <sheetData sheetId="0"/>
      <sheetData sheetId="1">
        <row r="8">
          <cell r="G8" t="str">
            <v>Ноябрь</v>
          </cell>
        </row>
      </sheetData>
      <sheetData sheetId="2"/>
      <sheetData sheetId="3"/>
      <sheetData sheetId="4"/>
      <sheetData sheetId="5"/>
      <sheetData sheetId="6"/>
      <sheetData sheetId="7"/>
      <sheetData sheetId="8"/>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Инструкция"/>
      <sheetName val="Титульный"/>
      <sheetName val="Потери"/>
      <sheetName val="Проверка"/>
      <sheetName val="modProv"/>
      <sheetName val="TEHSHEET"/>
      <sheetName val="REESTR_ORG"/>
      <sheetName val="REESTR"/>
      <sheetName val="tech"/>
    </sheetNames>
    <sheetDataSet>
      <sheetData sheetId="0" refreshError="1"/>
      <sheetData sheetId="1">
        <row r="8">
          <cell r="G8" t="str">
            <v>Октябрь</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Инструкция"/>
      <sheetName val="Титульный"/>
      <sheetName val="Потери"/>
      <sheetName val="Проверка"/>
      <sheetName val="modProv"/>
      <sheetName val="TEHSHEET"/>
      <sheetName val="REESTR_ORG"/>
      <sheetName val="REESTR"/>
      <sheetName val="tech"/>
    </sheetNames>
    <sheetDataSet>
      <sheetData sheetId="0"/>
      <sheetData sheetId="1">
        <row r="8">
          <cell r="G8" t="str">
            <v>Сентябрь</v>
          </cell>
        </row>
      </sheetData>
      <sheetData sheetId="2"/>
      <sheetData sheetId="3"/>
      <sheetData sheetId="4"/>
      <sheetData sheetId="5"/>
      <sheetData sheetId="6"/>
      <sheetData sheetId="7"/>
      <sheetData sheetId="8"/>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Инструкция"/>
      <sheetName val="Титульный"/>
      <sheetName val="Потери"/>
      <sheetName val="Проверка"/>
      <sheetName val="modProv"/>
      <sheetName val="TEHSHEET"/>
      <sheetName val="REESTR_ORG"/>
      <sheetName val="REESTR"/>
      <sheetName val="tech"/>
    </sheetNames>
    <sheetDataSet>
      <sheetData sheetId="0"/>
      <sheetData sheetId="1">
        <row r="8">
          <cell r="G8" t="str">
            <v>Август</v>
          </cell>
        </row>
      </sheetData>
      <sheetData sheetId="2"/>
      <sheetData sheetId="3"/>
      <sheetData sheetId="4"/>
      <sheetData sheetId="5"/>
      <sheetData sheetId="6"/>
      <sheetData sheetId="7"/>
      <sheetData sheetId="8"/>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Инструкция"/>
      <sheetName val="Титульный"/>
      <sheetName val="Потери"/>
      <sheetName val="Проверка"/>
      <sheetName val="modProv"/>
      <sheetName val="TEHSHEET"/>
      <sheetName val="REESTR_ORG"/>
      <sheetName val="REESTR"/>
      <sheetName val="tech"/>
    </sheetNames>
    <sheetDataSet>
      <sheetData sheetId="0"/>
      <sheetData sheetId="1">
        <row r="8">
          <cell r="G8" t="str">
            <v>Июль</v>
          </cell>
        </row>
      </sheetData>
      <sheetData sheetId="2"/>
      <sheetData sheetId="3"/>
      <sheetData sheetId="4"/>
      <sheetData sheetId="5"/>
      <sheetData sheetId="6"/>
      <sheetData sheetId="7"/>
      <sheetData sheetId="8"/>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Инструкция"/>
      <sheetName val="Титульный"/>
      <sheetName val="Потери"/>
      <sheetName val="Проверка"/>
      <sheetName val="modProv"/>
      <sheetName val="TEHSHEET"/>
      <sheetName val="REESTR_ORG"/>
      <sheetName val="REESTR"/>
      <sheetName val="tech"/>
    </sheetNames>
    <sheetDataSet>
      <sheetData sheetId="0" refreshError="1"/>
      <sheetData sheetId="1">
        <row r="8">
          <cell r="G8" t="str">
            <v>Июнь</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Инструкция"/>
      <sheetName val="Титульный"/>
      <sheetName val="Потери"/>
      <sheetName val="Проверка"/>
      <sheetName val="modProv"/>
      <sheetName val="TEHSHEET"/>
      <sheetName val="REESTR_ORG"/>
      <sheetName val="REESTR"/>
      <sheetName val="tech"/>
    </sheetNames>
    <sheetDataSet>
      <sheetData sheetId="0" refreshError="1"/>
      <sheetData sheetId="1">
        <row r="8">
          <cell r="G8" t="str">
            <v>Май</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Инструкция"/>
      <sheetName val="Титульный"/>
      <sheetName val="Потери"/>
      <sheetName val="Проверка"/>
      <sheetName val="modProv"/>
      <sheetName val="TEHSHEET"/>
      <sheetName val="REESTR_ORG"/>
      <sheetName val="REESTR"/>
      <sheetName val="tech"/>
    </sheetNames>
    <sheetDataSet>
      <sheetData sheetId="0"/>
      <sheetData sheetId="1">
        <row r="8">
          <cell r="G8" t="str">
            <v>Апрель</v>
          </cell>
        </row>
      </sheetData>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C1:X28"/>
  <sheetViews>
    <sheetView topLeftCell="I8" workbookViewId="0">
      <selection activeCell="W29" sqref="W29"/>
    </sheetView>
  </sheetViews>
  <sheetFormatPr defaultRowHeight="11.25"/>
  <cols>
    <col min="1" max="2" width="0" style="1" hidden="1" customWidth="1"/>
    <col min="3" max="3" width="10.7109375" style="1" customWidth="1"/>
    <col min="4" max="4" width="6.7109375" style="1" customWidth="1"/>
    <col min="5" max="5" width="30.7109375" style="1" customWidth="1"/>
    <col min="6" max="6" width="13.7109375" style="1" customWidth="1"/>
    <col min="7" max="7" width="10.7109375" style="1" customWidth="1"/>
    <col min="8" max="11" width="8.7109375" style="1" customWidth="1"/>
    <col min="12" max="12" width="10.7109375" style="1" customWidth="1"/>
    <col min="13" max="16" width="8.7109375" style="1" customWidth="1"/>
    <col min="17" max="17" width="30.7109375" style="1" customWidth="1"/>
    <col min="18" max="18" width="22.7109375" style="1" customWidth="1"/>
    <col min="19" max="19" width="13.7109375" style="1" customWidth="1"/>
    <col min="20" max="20" width="33.7109375" style="1" customWidth="1"/>
    <col min="21" max="21" width="22.7109375" style="1" customWidth="1"/>
    <col min="22" max="23" width="13.85546875" style="1" customWidth="1"/>
    <col min="24" max="25" width="2.7109375" style="1" customWidth="1"/>
    <col min="26" max="256" width="9.140625" style="1"/>
    <col min="257" max="258" width="0" style="1" hidden="1" customWidth="1"/>
    <col min="259" max="259" width="10.7109375" style="1" customWidth="1"/>
    <col min="260" max="260" width="6.7109375" style="1" customWidth="1"/>
    <col min="261" max="261" width="30.7109375" style="1" customWidth="1"/>
    <col min="262" max="262" width="13.7109375" style="1" customWidth="1"/>
    <col min="263" max="263" width="10.7109375" style="1" customWidth="1"/>
    <col min="264" max="267" width="8.7109375" style="1" customWidth="1"/>
    <col min="268" max="268" width="10.7109375" style="1" customWidth="1"/>
    <col min="269" max="272" width="8.7109375" style="1" customWidth="1"/>
    <col min="273" max="273" width="30.7109375" style="1" customWidth="1"/>
    <col min="274" max="274" width="22.7109375" style="1" customWidth="1"/>
    <col min="275" max="275" width="13.7109375" style="1" customWidth="1"/>
    <col min="276" max="276" width="33.7109375" style="1" customWidth="1"/>
    <col min="277" max="277" width="22.7109375" style="1" customWidth="1"/>
    <col min="278" max="279" width="13.85546875" style="1" customWidth="1"/>
    <col min="280" max="281" width="2.7109375" style="1" customWidth="1"/>
    <col min="282" max="512" width="9.140625" style="1"/>
    <col min="513" max="514" width="0" style="1" hidden="1" customWidth="1"/>
    <col min="515" max="515" width="10.7109375" style="1" customWidth="1"/>
    <col min="516" max="516" width="6.7109375" style="1" customWidth="1"/>
    <col min="517" max="517" width="30.7109375" style="1" customWidth="1"/>
    <col min="518" max="518" width="13.7109375" style="1" customWidth="1"/>
    <col min="519" max="519" width="10.7109375" style="1" customWidth="1"/>
    <col min="520" max="523" width="8.7109375" style="1" customWidth="1"/>
    <col min="524" max="524" width="10.7109375" style="1" customWidth="1"/>
    <col min="525" max="528" width="8.7109375" style="1" customWidth="1"/>
    <col min="529" max="529" width="30.7109375" style="1" customWidth="1"/>
    <col min="530" max="530" width="22.7109375" style="1" customWidth="1"/>
    <col min="531" max="531" width="13.7109375" style="1" customWidth="1"/>
    <col min="532" max="532" width="33.7109375" style="1" customWidth="1"/>
    <col min="533" max="533" width="22.7109375" style="1" customWidth="1"/>
    <col min="534" max="535" width="13.85546875" style="1" customWidth="1"/>
    <col min="536" max="537" width="2.7109375" style="1" customWidth="1"/>
    <col min="538" max="768" width="9.140625" style="1"/>
    <col min="769" max="770" width="0" style="1" hidden="1" customWidth="1"/>
    <col min="771" max="771" width="10.7109375" style="1" customWidth="1"/>
    <col min="772" max="772" width="6.7109375" style="1" customWidth="1"/>
    <col min="773" max="773" width="30.7109375" style="1" customWidth="1"/>
    <col min="774" max="774" width="13.7109375" style="1" customWidth="1"/>
    <col min="775" max="775" width="10.7109375" style="1" customWidth="1"/>
    <col min="776" max="779" width="8.7109375" style="1" customWidth="1"/>
    <col min="780" max="780" width="10.7109375" style="1" customWidth="1"/>
    <col min="781" max="784" width="8.7109375" style="1" customWidth="1"/>
    <col min="785" max="785" width="30.7109375" style="1" customWidth="1"/>
    <col min="786" max="786" width="22.7109375" style="1" customWidth="1"/>
    <col min="787" max="787" width="13.7109375" style="1" customWidth="1"/>
    <col min="788" max="788" width="33.7109375" style="1" customWidth="1"/>
    <col min="789" max="789" width="22.7109375" style="1" customWidth="1"/>
    <col min="790" max="791" width="13.85546875" style="1" customWidth="1"/>
    <col min="792" max="793" width="2.7109375" style="1" customWidth="1"/>
    <col min="794" max="1024" width="9.140625" style="1"/>
    <col min="1025" max="1026" width="0" style="1" hidden="1" customWidth="1"/>
    <col min="1027" max="1027" width="10.7109375" style="1" customWidth="1"/>
    <col min="1028" max="1028" width="6.7109375" style="1" customWidth="1"/>
    <col min="1029" max="1029" width="30.7109375" style="1" customWidth="1"/>
    <col min="1030" max="1030" width="13.7109375" style="1" customWidth="1"/>
    <col min="1031" max="1031" width="10.7109375" style="1" customWidth="1"/>
    <col min="1032" max="1035" width="8.7109375" style="1" customWidth="1"/>
    <col min="1036" max="1036" width="10.7109375" style="1" customWidth="1"/>
    <col min="1037" max="1040" width="8.7109375" style="1" customWidth="1"/>
    <col min="1041" max="1041" width="30.7109375" style="1" customWidth="1"/>
    <col min="1042" max="1042" width="22.7109375" style="1" customWidth="1"/>
    <col min="1043" max="1043" width="13.7109375" style="1" customWidth="1"/>
    <col min="1044" max="1044" width="33.7109375" style="1" customWidth="1"/>
    <col min="1045" max="1045" width="22.7109375" style="1" customWidth="1"/>
    <col min="1046" max="1047" width="13.85546875" style="1" customWidth="1"/>
    <col min="1048" max="1049" width="2.7109375" style="1" customWidth="1"/>
    <col min="1050" max="1280" width="9.140625" style="1"/>
    <col min="1281" max="1282" width="0" style="1" hidden="1" customWidth="1"/>
    <col min="1283" max="1283" width="10.7109375" style="1" customWidth="1"/>
    <col min="1284" max="1284" width="6.7109375" style="1" customWidth="1"/>
    <col min="1285" max="1285" width="30.7109375" style="1" customWidth="1"/>
    <col min="1286" max="1286" width="13.7109375" style="1" customWidth="1"/>
    <col min="1287" max="1287" width="10.7109375" style="1" customWidth="1"/>
    <col min="1288" max="1291" width="8.7109375" style="1" customWidth="1"/>
    <col min="1292" max="1292" width="10.7109375" style="1" customWidth="1"/>
    <col min="1293" max="1296" width="8.7109375" style="1" customWidth="1"/>
    <col min="1297" max="1297" width="30.7109375" style="1" customWidth="1"/>
    <col min="1298" max="1298" width="22.7109375" style="1" customWidth="1"/>
    <col min="1299" max="1299" width="13.7109375" style="1" customWidth="1"/>
    <col min="1300" max="1300" width="33.7109375" style="1" customWidth="1"/>
    <col min="1301" max="1301" width="22.7109375" style="1" customWidth="1"/>
    <col min="1302" max="1303" width="13.85546875" style="1" customWidth="1"/>
    <col min="1304" max="1305" width="2.7109375" style="1" customWidth="1"/>
    <col min="1306" max="1536" width="9.140625" style="1"/>
    <col min="1537" max="1538" width="0" style="1" hidden="1" customWidth="1"/>
    <col min="1539" max="1539" width="10.7109375" style="1" customWidth="1"/>
    <col min="1540" max="1540" width="6.7109375" style="1" customWidth="1"/>
    <col min="1541" max="1541" width="30.7109375" style="1" customWidth="1"/>
    <col min="1542" max="1542" width="13.7109375" style="1" customWidth="1"/>
    <col min="1543" max="1543" width="10.7109375" style="1" customWidth="1"/>
    <col min="1544" max="1547" width="8.7109375" style="1" customWidth="1"/>
    <col min="1548" max="1548" width="10.7109375" style="1" customWidth="1"/>
    <col min="1549" max="1552" width="8.7109375" style="1" customWidth="1"/>
    <col min="1553" max="1553" width="30.7109375" style="1" customWidth="1"/>
    <col min="1554" max="1554" width="22.7109375" style="1" customWidth="1"/>
    <col min="1555" max="1555" width="13.7109375" style="1" customWidth="1"/>
    <col min="1556" max="1556" width="33.7109375" style="1" customWidth="1"/>
    <col min="1557" max="1557" width="22.7109375" style="1" customWidth="1"/>
    <col min="1558" max="1559" width="13.85546875" style="1" customWidth="1"/>
    <col min="1560" max="1561" width="2.7109375" style="1" customWidth="1"/>
    <col min="1562" max="1792" width="9.140625" style="1"/>
    <col min="1793" max="1794" width="0" style="1" hidden="1" customWidth="1"/>
    <col min="1795" max="1795" width="10.7109375" style="1" customWidth="1"/>
    <col min="1796" max="1796" width="6.7109375" style="1" customWidth="1"/>
    <col min="1797" max="1797" width="30.7109375" style="1" customWidth="1"/>
    <col min="1798" max="1798" width="13.7109375" style="1" customWidth="1"/>
    <col min="1799" max="1799" width="10.7109375" style="1" customWidth="1"/>
    <col min="1800" max="1803" width="8.7109375" style="1" customWidth="1"/>
    <col min="1804" max="1804" width="10.7109375" style="1" customWidth="1"/>
    <col min="1805" max="1808" width="8.7109375" style="1" customWidth="1"/>
    <col min="1809" max="1809" width="30.7109375" style="1" customWidth="1"/>
    <col min="1810" max="1810" width="22.7109375" style="1" customWidth="1"/>
    <col min="1811" max="1811" width="13.7109375" style="1" customWidth="1"/>
    <col min="1812" max="1812" width="33.7109375" style="1" customWidth="1"/>
    <col min="1813" max="1813" width="22.7109375" style="1" customWidth="1"/>
    <col min="1814" max="1815" width="13.85546875" style="1" customWidth="1"/>
    <col min="1816" max="1817" width="2.7109375" style="1" customWidth="1"/>
    <col min="1818" max="2048" width="9.140625" style="1"/>
    <col min="2049" max="2050" width="0" style="1" hidden="1" customWidth="1"/>
    <col min="2051" max="2051" width="10.7109375" style="1" customWidth="1"/>
    <col min="2052" max="2052" width="6.7109375" style="1" customWidth="1"/>
    <col min="2053" max="2053" width="30.7109375" style="1" customWidth="1"/>
    <col min="2054" max="2054" width="13.7109375" style="1" customWidth="1"/>
    <col min="2055" max="2055" width="10.7109375" style="1" customWidth="1"/>
    <col min="2056" max="2059" width="8.7109375" style="1" customWidth="1"/>
    <col min="2060" max="2060" width="10.7109375" style="1" customWidth="1"/>
    <col min="2061" max="2064" width="8.7109375" style="1" customWidth="1"/>
    <col min="2065" max="2065" width="30.7109375" style="1" customWidth="1"/>
    <col min="2066" max="2066" width="22.7109375" style="1" customWidth="1"/>
    <col min="2067" max="2067" width="13.7109375" style="1" customWidth="1"/>
    <col min="2068" max="2068" width="33.7109375" style="1" customWidth="1"/>
    <col min="2069" max="2069" width="22.7109375" style="1" customWidth="1"/>
    <col min="2070" max="2071" width="13.85546875" style="1" customWidth="1"/>
    <col min="2072" max="2073" width="2.7109375" style="1" customWidth="1"/>
    <col min="2074" max="2304" width="9.140625" style="1"/>
    <col min="2305" max="2306" width="0" style="1" hidden="1" customWidth="1"/>
    <col min="2307" max="2307" width="10.7109375" style="1" customWidth="1"/>
    <col min="2308" max="2308" width="6.7109375" style="1" customWidth="1"/>
    <col min="2309" max="2309" width="30.7109375" style="1" customWidth="1"/>
    <col min="2310" max="2310" width="13.7109375" style="1" customWidth="1"/>
    <col min="2311" max="2311" width="10.7109375" style="1" customWidth="1"/>
    <col min="2312" max="2315" width="8.7109375" style="1" customWidth="1"/>
    <col min="2316" max="2316" width="10.7109375" style="1" customWidth="1"/>
    <col min="2317" max="2320" width="8.7109375" style="1" customWidth="1"/>
    <col min="2321" max="2321" width="30.7109375" style="1" customWidth="1"/>
    <col min="2322" max="2322" width="22.7109375" style="1" customWidth="1"/>
    <col min="2323" max="2323" width="13.7109375" style="1" customWidth="1"/>
    <col min="2324" max="2324" width="33.7109375" style="1" customWidth="1"/>
    <col min="2325" max="2325" width="22.7109375" style="1" customWidth="1"/>
    <col min="2326" max="2327" width="13.85546875" style="1" customWidth="1"/>
    <col min="2328" max="2329" width="2.7109375" style="1" customWidth="1"/>
    <col min="2330" max="2560" width="9.140625" style="1"/>
    <col min="2561" max="2562" width="0" style="1" hidden="1" customWidth="1"/>
    <col min="2563" max="2563" width="10.7109375" style="1" customWidth="1"/>
    <col min="2564" max="2564" width="6.7109375" style="1" customWidth="1"/>
    <col min="2565" max="2565" width="30.7109375" style="1" customWidth="1"/>
    <col min="2566" max="2566" width="13.7109375" style="1" customWidth="1"/>
    <col min="2567" max="2567" width="10.7109375" style="1" customWidth="1"/>
    <col min="2568" max="2571" width="8.7109375" style="1" customWidth="1"/>
    <col min="2572" max="2572" width="10.7109375" style="1" customWidth="1"/>
    <col min="2573" max="2576" width="8.7109375" style="1" customWidth="1"/>
    <col min="2577" max="2577" width="30.7109375" style="1" customWidth="1"/>
    <col min="2578" max="2578" width="22.7109375" style="1" customWidth="1"/>
    <col min="2579" max="2579" width="13.7109375" style="1" customWidth="1"/>
    <col min="2580" max="2580" width="33.7109375" style="1" customWidth="1"/>
    <col min="2581" max="2581" width="22.7109375" style="1" customWidth="1"/>
    <col min="2582" max="2583" width="13.85546875" style="1" customWidth="1"/>
    <col min="2584" max="2585" width="2.7109375" style="1" customWidth="1"/>
    <col min="2586" max="2816" width="9.140625" style="1"/>
    <col min="2817" max="2818" width="0" style="1" hidden="1" customWidth="1"/>
    <col min="2819" max="2819" width="10.7109375" style="1" customWidth="1"/>
    <col min="2820" max="2820" width="6.7109375" style="1" customWidth="1"/>
    <col min="2821" max="2821" width="30.7109375" style="1" customWidth="1"/>
    <col min="2822" max="2822" width="13.7109375" style="1" customWidth="1"/>
    <col min="2823" max="2823" width="10.7109375" style="1" customWidth="1"/>
    <col min="2824" max="2827" width="8.7109375" style="1" customWidth="1"/>
    <col min="2828" max="2828" width="10.7109375" style="1" customWidth="1"/>
    <col min="2829" max="2832" width="8.7109375" style="1" customWidth="1"/>
    <col min="2833" max="2833" width="30.7109375" style="1" customWidth="1"/>
    <col min="2834" max="2834" width="22.7109375" style="1" customWidth="1"/>
    <col min="2835" max="2835" width="13.7109375" style="1" customWidth="1"/>
    <col min="2836" max="2836" width="33.7109375" style="1" customWidth="1"/>
    <col min="2837" max="2837" width="22.7109375" style="1" customWidth="1"/>
    <col min="2838" max="2839" width="13.85546875" style="1" customWidth="1"/>
    <col min="2840" max="2841" width="2.7109375" style="1" customWidth="1"/>
    <col min="2842" max="3072" width="9.140625" style="1"/>
    <col min="3073" max="3074" width="0" style="1" hidden="1" customWidth="1"/>
    <col min="3075" max="3075" width="10.7109375" style="1" customWidth="1"/>
    <col min="3076" max="3076" width="6.7109375" style="1" customWidth="1"/>
    <col min="3077" max="3077" width="30.7109375" style="1" customWidth="1"/>
    <col min="3078" max="3078" width="13.7109375" style="1" customWidth="1"/>
    <col min="3079" max="3079" width="10.7109375" style="1" customWidth="1"/>
    <col min="3080" max="3083" width="8.7109375" style="1" customWidth="1"/>
    <col min="3084" max="3084" width="10.7109375" style="1" customWidth="1"/>
    <col min="3085" max="3088" width="8.7109375" style="1" customWidth="1"/>
    <col min="3089" max="3089" width="30.7109375" style="1" customWidth="1"/>
    <col min="3090" max="3090" width="22.7109375" style="1" customWidth="1"/>
    <col min="3091" max="3091" width="13.7109375" style="1" customWidth="1"/>
    <col min="3092" max="3092" width="33.7109375" style="1" customWidth="1"/>
    <col min="3093" max="3093" width="22.7109375" style="1" customWidth="1"/>
    <col min="3094" max="3095" width="13.85546875" style="1" customWidth="1"/>
    <col min="3096" max="3097" width="2.7109375" style="1" customWidth="1"/>
    <col min="3098" max="3328" width="9.140625" style="1"/>
    <col min="3329" max="3330" width="0" style="1" hidden="1" customWidth="1"/>
    <col min="3331" max="3331" width="10.7109375" style="1" customWidth="1"/>
    <col min="3332" max="3332" width="6.7109375" style="1" customWidth="1"/>
    <col min="3333" max="3333" width="30.7109375" style="1" customWidth="1"/>
    <col min="3334" max="3334" width="13.7109375" style="1" customWidth="1"/>
    <col min="3335" max="3335" width="10.7109375" style="1" customWidth="1"/>
    <col min="3336" max="3339" width="8.7109375" style="1" customWidth="1"/>
    <col min="3340" max="3340" width="10.7109375" style="1" customWidth="1"/>
    <col min="3341" max="3344" width="8.7109375" style="1" customWidth="1"/>
    <col min="3345" max="3345" width="30.7109375" style="1" customWidth="1"/>
    <col min="3346" max="3346" width="22.7109375" style="1" customWidth="1"/>
    <col min="3347" max="3347" width="13.7109375" style="1" customWidth="1"/>
    <col min="3348" max="3348" width="33.7109375" style="1" customWidth="1"/>
    <col min="3349" max="3349" width="22.7109375" style="1" customWidth="1"/>
    <col min="3350" max="3351" width="13.85546875" style="1" customWidth="1"/>
    <col min="3352" max="3353" width="2.7109375" style="1" customWidth="1"/>
    <col min="3354" max="3584" width="9.140625" style="1"/>
    <col min="3585" max="3586" width="0" style="1" hidden="1" customWidth="1"/>
    <col min="3587" max="3587" width="10.7109375" style="1" customWidth="1"/>
    <col min="3588" max="3588" width="6.7109375" style="1" customWidth="1"/>
    <col min="3589" max="3589" width="30.7109375" style="1" customWidth="1"/>
    <col min="3590" max="3590" width="13.7109375" style="1" customWidth="1"/>
    <col min="3591" max="3591" width="10.7109375" style="1" customWidth="1"/>
    <col min="3592" max="3595" width="8.7109375" style="1" customWidth="1"/>
    <col min="3596" max="3596" width="10.7109375" style="1" customWidth="1"/>
    <col min="3597" max="3600" width="8.7109375" style="1" customWidth="1"/>
    <col min="3601" max="3601" width="30.7109375" style="1" customWidth="1"/>
    <col min="3602" max="3602" width="22.7109375" style="1" customWidth="1"/>
    <col min="3603" max="3603" width="13.7109375" style="1" customWidth="1"/>
    <col min="3604" max="3604" width="33.7109375" style="1" customWidth="1"/>
    <col min="3605" max="3605" width="22.7109375" style="1" customWidth="1"/>
    <col min="3606" max="3607" width="13.85546875" style="1" customWidth="1"/>
    <col min="3608" max="3609" width="2.7109375" style="1" customWidth="1"/>
    <col min="3610" max="3840" width="9.140625" style="1"/>
    <col min="3841" max="3842" width="0" style="1" hidden="1" customWidth="1"/>
    <col min="3843" max="3843" width="10.7109375" style="1" customWidth="1"/>
    <col min="3844" max="3844" width="6.7109375" style="1" customWidth="1"/>
    <col min="3845" max="3845" width="30.7109375" style="1" customWidth="1"/>
    <col min="3846" max="3846" width="13.7109375" style="1" customWidth="1"/>
    <col min="3847" max="3847" width="10.7109375" style="1" customWidth="1"/>
    <col min="3848" max="3851" width="8.7109375" style="1" customWidth="1"/>
    <col min="3852" max="3852" width="10.7109375" style="1" customWidth="1"/>
    <col min="3853" max="3856" width="8.7109375" style="1" customWidth="1"/>
    <col min="3857" max="3857" width="30.7109375" style="1" customWidth="1"/>
    <col min="3858" max="3858" width="22.7109375" style="1" customWidth="1"/>
    <col min="3859" max="3859" width="13.7109375" style="1" customWidth="1"/>
    <col min="3860" max="3860" width="33.7109375" style="1" customWidth="1"/>
    <col min="3861" max="3861" width="22.7109375" style="1" customWidth="1"/>
    <col min="3862" max="3863" width="13.85546875" style="1" customWidth="1"/>
    <col min="3864" max="3865" width="2.7109375" style="1" customWidth="1"/>
    <col min="3866" max="4096" width="9.140625" style="1"/>
    <col min="4097" max="4098" width="0" style="1" hidden="1" customWidth="1"/>
    <col min="4099" max="4099" width="10.7109375" style="1" customWidth="1"/>
    <col min="4100" max="4100" width="6.7109375" style="1" customWidth="1"/>
    <col min="4101" max="4101" width="30.7109375" style="1" customWidth="1"/>
    <col min="4102" max="4102" width="13.7109375" style="1" customWidth="1"/>
    <col min="4103" max="4103" width="10.7109375" style="1" customWidth="1"/>
    <col min="4104" max="4107" width="8.7109375" style="1" customWidth="1"/>
    <col min="4108" max="4108" width="10.7109375" style="1" customWidth="1"/>
    <col min="4109" max="4112" width="8.7109375" style="1" customWidth="1"/>
    <col min="4113" max="4113" width="30.7109375" style="1" customWidth="1"/>
    <col min="4114" max="4114" width="22.7109375" style="1" customWidth="1"/>
    <col min="4115" max="4115" width="13.7109375" style="1" customWidth="1"/>
    <col min="4116" max="4116" width="33.7109375" style="1" customWidth="1"/>
    <col min="4117" max="4117" width="22.7109375" style="1" customWidth="1"/>
    <col min="4118" max="4119" width="13.85546875" style="1" customWidth="1"/>
    <col min="4120" max="4121" width="2.7109375" style="1" customWidth="1"/>
    <col min="4122" max="4352" width="9.140625" style="1"/>
    <col min="4353" max="4354" width="0" style="1" hidden="1" customWidth="1"/>
    <col min="4355" max="4355" width="10.7109375" style="1" customWidth="1"/>
    <col min="4356" max="4356" width="6.7109375" style="1" customWidth="1"/>
    <col min="4357" max="4357" width="30.7109375" style="1" customWidth="1"/>
    <col min="4358" max="4358" width="13.7109375" style="1" customWidth="1"/>
    <col min="4359" max="4359" width="10.7109375" style="1" customWidth="1"/>
    <col min="4360" max="4363" width="8.7109375" style="1" customWidth="1"/>
    <col min="4364" max="4364" width="10.7109375" style="1" customWidth="1"/>
    <col min="4365" max="4368" width="8.7109375" style="1" customWidth="1"/>
    <col min="4369" max="4369" width="30.7109375" style="1" customWidth="1"/>
    <col min="4370" max="4370" width="22.7109375" style="1" customWidth="1"/>
    <col min="4371" max="4371" width="13.7109375" style="1" customWidth="1"/>
    <col min="4372" max="4372" width="33.7109375" style="1" customWidth="1"/>
    <col min="4373" max="4373" width="22.7109375" style="1" customWidth="1"/>
    <col min="4374" max="4375" width="13.85546875" style="1" customWidth="1"/>
    <col min="4376" max="4377" width="2.7109375" style="1" customWidth="1"/>
    <col min="4378" max="4608" width="9.140625" style="1"/>
    <col min="4609" max="4610" width="0" style="1" hidden="1" customWidth="1"/>
    <col min="4611" max="4611" width="10.7109375" style="1" customWidth="1"/>
    <col min="4612" max="4612" width="6.7109375" style="1" customWidth="1"/>
    <col min="4613" max="4613" width="30.7109375" style="1" customWidth="1"/>
    <col min="4614" max="4614" width="13.7109375" style="1" customWidth="1"/>
    <col min="4615" max="4615" width="10.7109375" style="1" customWidth="1"/>
    <col min="4616" max="4619" width="8.7109375" style="1" customWidth="1"/>
    <col min="4620" max="4620" width="10.7109375" style="1" customWidth="1"/>
    <col min="4621" max="4624" width="8.7109375" style="1" customWidth="1"/>
    <col min="4625" max="4625" width="30.7109375" style="1" customWidth="1"/>
    <col min="4626" max="4626" width="22.7109375" style="1" customWidth="1"/>
    <col min="4627" max="4627" width="13.7109375" style="1" customWidth="1"/>
    <col min="4628" max="4628" width="33.7109375" style="1" customWidth="1"/>
    <col min="4629" max="4629" width="22.7109375" style="1" customWidth="1"/>
    <col min="4630" max="4631" width="13.85546875" style="1" customWidth="1"/>
    <col min="4632" max="4633" width="2.7109375" style="1" customWidth="1"/>
    <col min="4634" max="4864" width="9.140625" style="1"/>
    <col min="4865" max="4866" width="0" style="1" hidden="1" customWidth="1"/>
    <col min="4867" max="4867" width="10.7109375" style="1" customWidth="1"/>
    <col min="4868" max="4868" width="6.7109375" style="1" customWidth="1"/>
    <col min="4869" max="4869" width="30.7109375" style="1" customWidth="1"/>
    <col min="4870" max="4870" width="13.7109375" style="1" customWidth="1"/>
    <col min="4871" max="4871" width="10.7109375" style="1" customWidth="1"/>
    <col min="4872" max="4875" width="8.7109375" style="1" customWidth="1"/>
    <col min="4876" max="4876" width="10.7109375" style="1" customWidth="1"/>
    <col min="4877" max="4880" width="8.7109375" style="1" customWidth="1"/>
    <col min="4881" max="4881" width="30.7109375" style="1" customWidth="1"/>
    <col min="4882" max="4882" width="22.7109375" style="1" customWidth="1"/>
    <col min="4883" max="4883" width="13.7109375" style="1" customWidth="1"/>
    <col min="4884" max="4884" width="33.7109375" style="1" customWidth="1"/>
    <col min="4885" max="4885" width="22.7109375" style="1" customWidth="1"/>
    <col min="4886" max="4887" width="13.85546875" style="1" customWidth="1"/>
    <col min="4888" max="4889" width="2.7109375" style="1" customWidth="1"/>
    <col min="4890" max="5120" width="9.140625" style="1"/>
    <col min="5121" max="5122" width="0" style="1" hidden="1" customWidth="1"/>
    <col min="5123" max="5123" width="10.7109375" style="1" customWidth="1"/>
    <col min="5124" max="5124" width="6.7109375" style="1" customWidth="1"/>
    <col min="5125" max="5125" width="30.7109375" style="1" customWidth="1"/>
    <col min="5126" max="5126" width="13.7109375" style="1" customWidth="1"/>
    <col min="5127" max="5127" width="10.7109375" style="1" customWidth="1"/>
    <col min="5128" max="5131" width="8.7109375" style="1" customWidth="1"/>
    <col min="5132" max="5132" width="10.7109375" style="1" customWidth="1"/>
    <col min="5133" max="5136" width="8.7109375" style="1" customWidth="1"/>
    <col min="5137" max="5137" width="30.7109375" style="1" customWidth="1"/>
    <col min="5138" max="5138" width="22.7109375" style="1" customWidth="1"/>
    <col min="5139" max="5139" width="13.7109375" style="1" customWidth="1"/>
    <col min="5140" max="5140" width="33.7109375" style="1" customWidth="1"/>
    <col min="5141" max="5141" width="22.7109375" style="1" customWidth="1"/>
    <col min="5142" max="5143" width="13.85546875" style="1" customWidth="1"/>
    <col min="5144" max="5145" width="2.7109375" style="1" customWidth="1"/>
    <col min="5146" max="5376" width="9.140625" style="1"/>
    <col min="5377" max="5378" width="0" style="1" hidden="1" customWidth="1"/>
    <col min="5379" max="5379" width="10.7109375" style="1" customWidth="1"/>
    <col min="5380" max="5380" width="6.7109375" style="1" customWidth="1"/>
    <col min="5381" max="5381" width="30.7109375" style="1" customWidth="1"/>
    <col min="5382" max="5382" width="13.7109375" style="1" customWidth="1"/>
    <col min="5383" max="5383" width="10.7109375" style="1" customWidth="1"/>
    <col min="5384" max="5387" width="8.7109375" style="1" customWidth="1"/>
    <col min="5388" max="5388" width="10.7109375" style="1" customWidth="1"/>
    <col min="5389" max="5392" width="8.7109375" style="1" customWidth="1"/>
    <col min="5393" max="5393" width="30.7109375" style="1" customWidth="1"/>
    <col min="5394" max="5394" width="22.7109375" style="1" customWidth="1"/>
    <col min="5395" max="5395" width="13.7109375" style="1" customWidth="1"/>
    <col min="5396" max="5396" width="33.7109375" style="1" customWidth="1"/>
    <col min="5397" max="5397" width="22.7109375" style="1" customWidth="1"/>
    <col min="5398" max="5399" width="13.85546875" style="1" customWidth="1"/>
    <col min="5400" max="5401" width="2.7109375" style="1" customWidth="1"/>
    <col min="5402" max="5632" width="9.140625" style="1"/>
    <col min="5633" max="5634" width="0" style="1" hidden="1" customWidth="1"/>
    <col min="5635" max="5635" width="10.7109375" style="1" customWidth="1"/>
    <col min="5636" max="5636" width="6.7109375" style="1" customWidth="1"/>
    <col min="5637" max="5637" width="30.7109375" style="1" customWidth="1"/>
    <col min="5638" max="5638" width="13.7109375" style="1" customWidth="1"/>
    <col min="5639" max="5639" width="10.7109375" style="1" customWidth="1"/>
    <col min="5640" max="5643" width="8.7109375" style="1" customWidth="1"/>
    <col min="5644" max="5644" width="10.7109375" style="1" customWidth="1"/>
    <col min="5645" max="5648" width="8.7109375" style="1" customWidth="1"/>
    <col min="5649" max="5649" width="30.7109375" style="1" customWidth="1"/>
    <col min="5650" max="5650" width="22.7109375" style="1" customWidth="1"/>
    <col min="5651" max="5651" width="13.7109375" style="1" customWidth="1"/>
    <col min="5652" max="5652" width="33.7109375" style="1" customWidth="1"/>
    <col min="5653" max="5653" width="22.7109375" style="1" customWidth="1"/>
    <col min="5654" max="5655" width="13.85546875" style="1" customWidth="1"/>
    <col min="5656" max="5657" width="2.7109375" style="1" customWidth="1"/>
    <col min="5658" max="5888" width="9.140625" style="1"/>
    <col min="5889" max="5890" width="0" style="1" hidden="1" customWidth="1"/>
    <col min="5891" max="5891" width="10.7109375" style="1" customWidth="1"/>
    <col min="5892" max="5892" width="6.7109375" style="1" customWidth="1"/>
    <col min="5893" max="5893" width="30.7109375" style="1" customWidth="1"/>
    <col min="5894" max="5894" width="13.7109375" style="1" customWidth="1"/>
    <col min="5895" max="5895" width="10.7109375" style="1" customWidth="1"/>
    <col min="5896" max="5899" width="8.7109375" style="1" customWidth="1"/>
    <col min="5900" max="5900" width="10.7109375" style="1" customWidth="1"/>
    <col min="5901" max="5904" width="8.7109375" style="1" customWidth="1"/>
    <col min="5905" max="5905" width="30.7109375" style="1" customWidth="1"/>
    <col min="5906" max="5906" width="22.7109375" style="1" customWidth="1"/>
    <col min="5907" max="5907" width="13.7109375" style="1" customWidth="1"/>
    <col min="5908" max="5908" width="33.7109375" style="1" customWidth="1"/>
    <col min="5909" max="5909" width="22.7109375" style="1" customWidth="1"/>
    <col min="5910" max="5911" width="13.85546875" style="1" customWidth="1"/>
    <col min="5912" max="5913" width="2.7109375" style="1" customWidth="1"/>
    <col min="5914" max="6144" width="9.140625" style="1"/>
    <col min="6145" max="6146" width="0" style="1" hidden="1" customWidth="1"/>
    <col min="6147" max="6147" width="10.7109375" style="1" customWidth="1"/>
    <col min="6148" max="6148" width="6.7109375" style="1" customWidth="1"/>
    <col min="6149" max="6149" width="30.7109375" style="1" customWidth="1"/>
    <col min="6150" max="6150" width="13.7109375" style="1" customWidth="1"/>
    <col min="6151" max="6151" width="10.7109375" style="1" customWidth="1"/>
    <col min="6152" max="6155" width="8.7109375" style="1" customWidth="1"/>
    <col min="6156" max="6156" width="10.7109375" style="1" customWidth="1"/>
    <col min="6157" max="6160" width="8.7109375" style="1" customWidth="1"/>
    <col min="6161" max="6161" width="30.7109375" style="1" customWidth="1"/>
    <col min="6162" max="6162" width="22.7109375" style="1" customWidth="1"/>
    <col min="6163" max="6163" width="13.7109375" style="1" customWidth="1"/>
    <col min="6164" max="6164" width="33.7109375" style="1" customWidth="1"/>
    <col min="6165" max="6165" width="22.7109375" style="1" customWidth="1"/>
    <col min="6166" max="6167" width="13.85546875" style="1" customWidth="1"/>
    <col min="6168" max="6169" width="2.7109375" style="1" customWidth="1"/>
    <col min="6170" max="6400" width="9.140625" style="1"/>
    <col min="6401" max="6402" width="0" style="1" hidden="1" customWidth="1"/>
    <col min="6403" max="6403" width="10.7109375" style="1" customWidth="1"/>
    <col min="6404" max="6404" width="6.7109375" style="1" customWidth="1"/>
    <col min="6405" max="6405" width="30.7109375" style="1" customWidth="1"/>
    <col min="6406" max="6406" width="13.7109375" style="1" customWidth="1"/>
    <col min="6407" max="6407" width="10.7109375" style="1" customWidth="1"/>
    <col min="6408" max="6411" width="8.7109375" style="1" customWidth="1"/>
    <col min="6412" max="6412" width="10.7109375" style="1" customWidth="1"/>
    <col min="6413" max="6416" width="8.7109375" style="1" customWidth="1"/>
    <col min="6417" max="6417" width="30.7109375" style="1" customWidth="1"/>
    <col min="6418" max="6418" width="22.7109375" style="1" customWidth="1"/>
    <col min="6419" max="6419" width="13.7109375" style="1" customWidth="1"/>
    <col min="6420" max="6420" width="33.7109375" style="1" customWidth="1"/>
    <col min="6421" max="6421" width="22.7109375" style="1" customWidth="1"/>
    <col min="6422" max="6423" width="13.85546875" style="1" customWidth="1"/>
    <col min="6424" max="6425" width="2.7109375" style="1" customWidth="1"/>
    <col min="6426" max="6656" width="9.140625" style="1"/>
    <col min="6657" max="6658" width="0" style="1" hidden="1" customWidth="1"/>
    <col min="6659" max="6659" width="10.7109375" style="1" customWidth="1"/>
    <col min="6660" max="6660" width="6.7109375" style="1" customWidth="1"/>
    <col min="6661" max="6661" width="30.7109375" style="1" customWidth="1"/>
    <col min="6662" max="6662" width="13.7109375" style="1" customWidth="1"/>
    <col min="6663" max="6663" width="10.7109375" style="1" customWidth="1"/>
    <col min="6664" max="6667" width="8.7109375" style="1" customWidth="1"/>
    <col min="6668" max="6668" width="10.7109375" style="1" customWidth="1"/>
    <col min="6669" max="6672" width="8.7109375" style="1" customWidth="1"/>
    <col min="6673" max="6673" width="30.7109375" style="1" customWidth="1"/>
    <col min="6674" max="6674" width="22.7109375" style="1" customWidth="1"/>
    <col min="6675" max="6675" width="13.7109375" style="1" customWidth="1"/>
    <col min="6676" max="6676" width="33.7109375" style="1" customWidth="1"/>
    <col min="6677" max="6677" width="22.7109375" style="1" customWidth="1"/>
    <col min="6678" max="6679" width="13.85546875" style="1" customWidth="1"/>
    <col min="6680" max="6681" width="2.7109375" style="1" customWidth="1"/>
    <col min="6682" max="6912" width="9.140625" style="1"/>
    <col min="6913" max="6914" width="0" style="1" hidden="1" customWidth="1"/>
    <col min="6915" max="6915" width="10.7109375" style="1" customWidth="1"/>
    <col min="6916" max="6916" width="6.7109375" style="1" customWidth="1"/>
    <col min="6917" max="6917" width="30.7109375" style="1" customWidth="1"/>
    <col min="6918" max="6918" width="13.7109375" style="1" customWidth="1"/>
    <col min="6919" max="6919" width="10.7109375" style="1" customWidth="1"/>
    <col min="6920" max="6923" width="8.7109375" style="1" customWidth="1"/>
    <col min="6924" max="6924" width="10.7109375" style="1" customWidth="1"/>
    <col min="6925" max="6928" width="8.7109375" style="1" customWidth="1"/>
    <col min="6929" max="6929" width="30.7109375" style="1" customWidth="1"/>
    <col min="6930" max="6930" width="22.7109375" style="1" customWidth="1"/>
    <col min="6931" max="6931" width="13.7109375" style="1" customWidth="1"/>
    <col min="6932" max="6932" width="33.7109375" style="1" customWidth="1"/>
    <col min="6933" max="6933" width="22.7109375" style="1" customWidth="1"/>
    <col min="6934" max="6935" width="13.85546875" style="1" customWidth="1"/>
    <col min="6936" max="6937" width="2.7109375" style="1" customWidth="1"/>
    <col min="6938" max="7168" width="9.140625" style="1"/>
    <col min="7169" max="7170" width="0" style="1" hidden="1" customWidth="1"/>
    <col min="7171" max="7171" width="10.7109375" style="1" customWidth="1"/>
    <col min="7172" max="7172" width="6.7109375" style="1" customWidth="1"/>
    <col min="7173" max="7173" width="30.7109375" style="1" customWidth="1"/>
    <col min="7174" max="7174" width="13.7109375" style="1" customWidth="1"/>
    <col min="7175" max="7175" width="10.7109375" style="1" customWidth="1"/>
    <col min="7176" max="7179" width="8.7109375" style="1" customWidth="1"/>
    <col min="7180" max="7180" width="10.7109375" style="1" customWidth="1"/>
    <col min="7181" max="7184" width="8.7109375" style="1" customWidth="1"/>
    <col min="7185" max="7185" width="30.7109375" style="1" customWidth="1"/>
    <col min="7186" max="7186" width="22.7109375" style="1" customWidth="1"/>
    <col min="7187" max="7187" width="13.7109375" style="1" customWidth="1"/>
    <col min="7188" max="7188" width="33.7109375" style="1" customWidth="1"/>
    <col min="7189" max="7189" width="22.7109375" style="1" customWidth="1"/>
    <col min="7190" max="7191" width="13.85546875" style="1" customWidth="1"/>
    <col min="7192" max="7193" width="2.7109375" style="1" customWidth="1"/>
    <col min="7194" max="7424" width="9.140625" style="1"/>
    <col min="7425" max="7426" width="0" style="1" hidden="1" customWidth="1"/>
    <col min="7427" max="7427" width="10.7109375" style="1" customWidth="1"/>
    <col min="7428" max="7428" width="6.7109375" style="1" customWidth="1"/>
    <col min="7429" max="7429" width="30.7109375" style="1" customWidth="1"/>
    <col min="7430" max="7430" width="13.7109375" style="1" customWidth="1"/>
    <col min="7431" max="7431" width="10.7109375" style="1" customWidth="1"/>
    <col min="7432" max="7435" width="8.7109375" style="1" customWidth="1"/>
    <col min="7436" max="7436" width="10.7109375" style="1" customWidth="1"/>
    <col min="7437" max="7440" width="8.7109375" style="1" customWidth="1"/>
    <col min="7441" max="7441" width="30.7109375" style="1" customWidth="1"/>
    <col min="7442" max="7442" width="22.7109375" style="1" customWidth="1"/>
    <col min="7443" max="7443" width="13.7109375" style="1" customWidth="1"/>
    <col min="7444" max="7444" width="33.7109375" style="1" customWidth="1"/>
    <col min="7445" max="7445" width="22.7109375" style="1" customWidth="1"/>
    <col min="7446" max="7447" width="13.85546875" style="1" customWidth="1"/>
    <col min="7448" max="7449" width="2.7109375" style="1" customWidth="1"/>
    <col min="7450" max="7680" width="9.140625" style="1"/>
    <col min="7681" max="7682" width="0" style="1" hidden="1" customWidth="1"/>
    <col min="7683" max="7683" width="10.7109375" style="1" customWidth="1"/>
    <col min="7684" max="7684" width="6.7109375" style="1" customWidth="1"/>
    <col min="7685" max="7685" width="30.7109375" style="1" customWidth="1"/>
    <col min="7686" max="7686" width="13.7109375" style="1" customWidth="1"/>
    <col min="7687" max="7687" width="10.7109375" style="1" customWidth="1"/>
    <col min="7688" max="7691" width="8.7109375" style="1" customWidth="1"/>
    <col min="7692" max="7692" width="10.7109375" style="1" customWidth="1"/>
    <col min="7693" max="7696" width="8.7109375" style="1" customWidth="1"/>
    <col min="7697" max="7697" width="30.7109375" style="1" customWidth="1"/>
    <col min="7698" max="7698" width="22.7109375" style="1" customWidth="1"/>
    <col min="7699" max="7699" width="13.7109375" style="1" customWidth="1"/>
    <col min="7700" max="7700" width="33.7109375" style="1" customWidth="1"/>
    <col min="7701" max="7701" width="22.7109375" style="1" customWidth="1"/>
    <col min="7702" max="7703" width="13.85546875" style="1" customWidth="1"/>
    <col min="7704" max="7705" width="2.7109375" style="1" customWidth="1"/>
    <col min="7706" max="7936" width="9.140625" style="1"/>
    <col min="7937" max="7938" width="0" style="1" hidden="1" customWidth="1"/>
    <col min="7939" max="7939" width="10.7109375" style="1" customWidth="1"/>
    <col min="7940" max="7940" width="6.7109375" style="1" customWidth="1"/>
    <col min="7941" max="7941" width="30.7109375" style="1" customWidth="1"/>
    <col min="7942" max="7942" width="13.7109375" style="1" customWidth="1"/>
    <col min="7943" max="7943" width="10.7109375" style="1" customWidth="1"/>
    <col min="7944" max="7947" width="8.7109375" style="1" customWidth="1"/>
    <col min="7948" max="7948" width="10.7109375" style="1" customWidth="1"/>
    <col min="7949" max="7952" width="8.7109375" style="1" customWidth="1"/>
    <col min="7953" max="7953" width="30.7109375" style="1" customWidth="1"/>
    <col min="7954" max="7954" width="22.7109375" style="1" customWidth="1"/>
    <col min="7955" max="7955" width="13.7109375" style="1" customWidth="1"/>
    <col min="7956" max="7956" width="33.7109375" style="1" customWidth="1"/>
    <col min="7957" max="7957" width="22.7109375" style="1" customWidth="1"/>
    <col min="7958" max="7959" width="13.85546875" style="1" customWidth="1"/>
    <col min="7960" max="7961" width="2.7109375" style="1" customWidth="1"/>
    <col min="7962" max="8192" width="9.140625" style="1"/>
    <col min="8193" max="8194" width="0" style="1" hidden="1" customWidth="1"/>
    <col min="8195" max="8195" width="10.7109375" style="1" customWidth="1"/>
    <col min="8196" max="8196" width="6.7109375" style="1" customWidth="1"/>
    <col min="8197" max="8197" width="30.7109375" style="1" customWidth="1"/>
    <col min="8198" max="8198" width="13.7109375" style="1" customWidth="1"/>
    <col min="8199" max="8199" width="10.7109375" style="1" customWidth="1"/>
    <col min="8200" max="8203" width="8.7109375" style="1" customWidth="1"/>
    <col min="8204" max="8204" width="10.7109375" style="1" customWidth="1"/>
    <col min="8205" max="8208" width="8.7109375" style="1" customWidth="1"/>
    <col min="8209" max="8209" width="30.7109375" style="1" customWidth="1"/>
    <col min="8210" max="8210" width="22.7109375" style="1" customWidth="1"/>
    <col min="8211" max="8211" width="13.7109375" style="1" customWidth="1"/>
    <col min="8212" max="8212" width="33.7109375" style="1" customWidth="1"/>
    <col min="8213" max="8213" width="22.7109375" style="1" customWidth="1"/>
    <col min="8214" max="8215" width="13.85546875" style="1" customWidth="1"/>
    <col min="8216" max="8217" width="2.7109375" style="1" customWidth="1"/>
    <col min="8218" max="8448" width="9.140625" style="1"/>
    <col min="8449" max="8450" width="0" style="1" hidden="1" customWidth="1"/>
    <col min="8451" max="8451" width="10.7109375" style="1" customWidth="1"/>
    <col min="8452" max="8452" width="6.7109375" style="1" customWidth="1"/>
    <col min="8453" max="8453" width="30.7109375" style="1" customWidth="1"/>
    <col min="8454" max="8454" width="13.7109375" style="1" customWidth="1"/>
    <col min="8455" max="8455" width="10.7109375" style="1" customWidth="1"/>
    <col min="8456" max="8459" width="8.7109375" style="1" customWidth="1"/>
    <col min="8460" max="8460" width="10.7109375" style="1" customWidth="1"/>
    <col min="8461" max="8464" width="8.7109375" style="1" customWidth="1"/>
    <col min="8465" max="8465" width="30.7109375" style="1" customWidth="1"/>
    <col min="8466" max="8466" width="22.7109375" style="1" customWidth="1"/>
    <col min="8467" max="8467" width="13.7109375" style="1" customWidth="1"/>
    <col min="8468" max="8468" width="33.7109375" style="1" customWidth="1"/>
    <col min="8469" max="8469" width="22.7109375" style="1" customWidth="1"/>
    <col min="8470" max="8471" width="13.85546875" style="1" customWidth="1"/>
    <col min="8472" max="8473" width="2.7109375" style="1" customWidth="1"/>
    <col min="8474" max="8704" width="9.140625" style="1"/>
    <col min="8705" max="8706" width="0" style="1" hidden="1" customWidth="1"/>
    <col min="8707" max="8707" width="10.7109375" style="1" customWidth="1"/>
    <col min="8708" max="8708" width="6.7109375" style="1" customWidth="1"/>
    <col min="8709" max="8709" width="30.7109375" style="1" customWidth="1"/>
    <col min="8710" max="8710" width="13.7109375" style="1" customWidth="1"/>
    <col min="8711" max="8711" width="10.7109375" style="1" customWidth="1"/>
    <col min="8712" max="8715" width="8.7109375" style="1" customWidth="1"/>
    <col min="8716" max="8716" width="10.7109375" style="1" customWidth="1"/>
    <col min="8717" max="8720" width="8.7109375" style="1" customWidth="1"/>
    <col min="8721" max="8721" width="30.7109375" style="1" customWidth="1"/>
    <col min="8722" max="8722" width="22.7109375" style="1" customWidth="1"/>
    <col min="8723" max="8723" width="13.7109375" style="1" customWidth="1"/>
    <col min="8724" max="8724" width="33.7109375" style="1" customWidth="1"/>
    <col min="8725" max="8725" width="22.7109375" style="1" customWidth="1"/>
    <col min="8726" max="8727" width="13.85546875" style="1" customWidth="1"/>
    <col min="8728" max="8729" width="2.7109375" style="1" customWidth="1"/>
    <col min="8730" max="8960" width="9.140625" style="1"/>
    <col min="8961" max="8962" width="0" style="1" hidden="1" customWidth="1"/>
    <col min="8963" max="8963" width="10.7109375" style="1" customWidth="1"/>
    <col min="8964" max="8964" width="6.7109375" style="1" customWidth="1"/>
    <col min="8965" max="8965" width="30.7109375" style="1" customWidth="1"/>
    <col min="8966" max="8966" width="13.7109375" style="1" customWidth="1"/>
    <col min="8967" max="8967" width="10.7109375" style="1" customWidth="1"/>
    <col min="8968" max="8971" width="8.7109375" style="1" customWidth="1"/>
    <col min="8972" max="8972" width="10.7109375" style="1" customWidth="1"/>
    <col min="8973" max="8976" width="8.7109375" style="1" customWidth="1"/>
    <col min="8977" max="8977" width="30.7109375" style="1" customWidth="1"/>
    <col min="8978" max="8978" width="22.7109375" style="1" customWidth="1"/>
    <col min="8979" max="8979" width="13.7109375" style="1" customWidth="1"/>
    <col min="8980" max="8980" width="33.7109375" style="1" customWidth="1"/>
    <col min="8981" max="8981" width="22.7109375" style="1" customWidth="1"/>
    <col min="8982" max="8983" width="13.85546875" style="1" customWidth="1"/>
    <col min="8984" max="8985" width="2.7109375" style="1" customWidth="1"/>
    <col min="8986" max="9216" width="9.140625" style="1"/>
    <col min="9217" max="9218" width="0" style="1" hidden="1" customWidth="1"/>
    <col min="9219" max="9219" width="10.7109375" style="1" customWidth="1"/>
    <col min="9220" max="9220" width="6.7109375" style="1" customWidth="1"/>
    <col min="9221" max="9221" width="30.7109375" style="1" customWidth="1"/>
    <col min="9222" max="9222" width="13.7109375" style="1" customWidth="1"/>
    <col min="9223" max="9223" width="10.7109375" style="1" customWidth="1"/>
    <col min="9224" max="9227" width="8.7109375" style="1" customWidth="1"/>
    <col min="9228" max="9228" width="10.7109375" style="1" customWidth="1"/>
    <col min="9229" max="9232" width="8.7109375" style="1" customWidth="1"/>
    <col min="9233" max="9233" width="30.7109375" style="1" customWidth="1"/>
    <col min="9234" max="9234" width="22.7109375" style="1" customWidth="1"/>
    <col min="9235" max="9235" width="13.7109375" style="1" customWidth="1"/>
    <col min="9236" max="9236" width="33.7109375" style="1" customWidth="1"/>
    <col min="9237" max="9237" width="22.7109375" style="1" customWidth="1"/>
    <col min="9238" max="9239" width="13.85546875" style="1" customWidth="1"/>
    <col min="9240" max="9241" width="2.7109375" style="1" customWidth="1"/>
    <col min="9242" max="9472" width="9.140625" style="1"/>
    <col min="9473" max="9474" width="0" style="1" hidden="1" customWidth="1"/>
    <col min="9475" max="9475" width="10.7109375" style="1" customWidth="1"/>
    <col min="9476" max="9476" width="6.7109375" style="1" customWidth="1"/>
    <col min="9477" max="9477" width="30.7109375" style="1" customWidth="1"/>
    <col min="9478" max="9478" width="13.7109375" style="1" customWidth="1"/>
    <col min="9479" max="9479" width="10.7109375" style="1" customWidth="1"/>
    <col min="9480" max="9483" width="8.7109375" style="1" customWidth="1"/>
    <col min="9484" max="9484" width="10.7109375" style="1" customWidth="1"/>
    <col min="9485" max="9488" width="8.7109375" style="1" customWidth="1"/>
    <col min="9489" max="9489" width="30.7109375" style="1" customWidth="1"/>
    <col min="9490" max="9490" width="22.7109375" style="1" customWidth="1"/>
    <col min="9491" max="9491" width="13.7109375" style="1" customWidth="1"/>
    <col min="9492" max="9492" width="33.7109375" style="1" customWidth="1"/>
    <col min="9493" max="9493" width="22.7109375" style="1" customWidth="1"/>
    <col min="9494" max="9495" width="13.85546875" style="1" customWidth="1"/>
    <col min="9496" max="9497" width="2.7109375" style="1" customWidth="1"/>
    <col min="9498" max="9728" width="9.140625" style="1"/>
    <col min="9729" max="9730" width="0" style="1" hidden="1" customWidth="1"/>
    <col min="9731" max="9731" width="10.7109375" style="1" customWidth="1"/>
    <col min="9732" max="9732" width="6.7109375" style="1" customWidth="1"/>
    <col min="9733" max="9733" width="30.7109375" style="1" customWidth="1"/>
    <col min="9734" max="9734" width="13.7109375" style="1" customWidth="1"/>
    <col min="9735" max="9735" width="10.7109375" style="1" customWidth="1"/>
    <col min="9736" max="9739" width="8.7109375" style="1" customWidth="1"/>
    <col min="9740" max="9740" width="10.7109375" style="1" customWidth="1"/>
    <col min="9741" max="9744" width="8.7109375" style="1" customWidth="1"/>
    <col min="9745" max="9745" width="30.7109375" style="1" customWidth="1"/>
    <col min="9746" max="9746" width="22.7109375" style="1" customWidth="1"/>
    <col min="9747" max="9747" width="13.7109375" style="1" customWidth="1"/>
    <col min="9748" max="9748" width="33.7109375" style="1" customWidth="1"/>
    <col min="9749" max="9749" width="22.7109375" style="1" customWidth="1"/>
    <col min="9750" max="9751" width="13.85546875" style="1" customWidth="1"/>
    <col min="9752" max="9753" width="2.7109375" style="1" customWidth="1"/>
    <col min="9754" max="9984" width="9.140625" style="1"/>
    <col min="9985" max="9986" width="0" style="1" hidden="1" customWidth="1"/>
    <col min="9987" max="9987" width="10.7109375" style="1" customWidth="1"/>
    <col min="9988" max="9988" width="6.7109375" style="1" customWidth="1"/>
    <col min="9989" max="9989" width="30.7109375" style="1" customWidth="1"/>
    <col min="9990" max="9990" width="13.7109375" style="1" customWidth="1"/>
    <col min="9991" max="9991" width="10.7109375" style="1" customWidth="1"/>
    <col min="9992" max="9995" width="8.7109375" style="1" customWidth="1"/>
    <col min="9996" max="9996" width="10.7109375" style="1" customWidth="1"/>
    <col min="9997" max="10000" width="8.7109375" style="1" customWidth="1"/>
    <col min="10001" max="10001" width="30.7109375" style="1" customWidth="1"/>
    <col min="10002" max="10002" width="22.7109375" style="1" customWidth="1"/>
    <col min="10003" max="10003" width="13.7109375" style="1" customWidth="1"/>
    <col min="10004" max="10004" width="33.7109375" style="1" customWidth="1"/>
    <col min="10005" max="10005" width="22.7109375" style="1" customWidth="1"/>
    <col min="10006" max="10007" width="13.85546875" style="1" customWidth="1"/>
    <col min="10008" max="10009" width="2.7109375" style="1" customWidth="1"/>
    <col min="10010" max="10240" width="9.140625" style="1"/>
    <col min="10241" max="10242" width="0" style="1" hidden="1" customWidth="1"/>
    <col min="10243" max="10243" width="10.7109375" style="1" customWidth="1"/>
    <col min="10244" max="10244" width="6.7109375" style="1" customWidth="1"/>
    <col min="10245" max="10245" width="30.7109375" style="1" customWidth="1"/>
    <col min="10246" max="10246" width="13.7109375" style="1" customWidth="1"/>
    <col min="10247" max="10247" width="10.7109375" style="1" customWidth="1"/>
    <col min="10248" max="10251" width="8.7109375" style="1" customWidth="1"/>
    <col min="10252" max="10252" width="10.7109375" style="1" customWidth="1"/>
    <col min="10253" max="10256" width="8.7109375" style="1" customWidth="1"/>
    <col min="10257" max="10257" width="30.7109375" style="1" customWidth="1"/>
    <col min="10258" max="10258" width="22.7109375" style="1" customWidth="1"/>
    <col min="10259" max="10259" width="13.7109375" style="1" customWidth="1"/>
    <col min="10260" max="10260" width="33.7109375" style="1" customWidth="1"/>
    <col min="10261" max="10261" width="22.7109375" style="1" customWidth="1"/>
    <col min="10262" max="10263" width="13.85546875" style="1" customWidth="1"/>
    <col min="10264" max="10265" width="2.7109375" style="1" customWidth="1"/>
    <col min="10266" max="10496" width="9.140625" style="1"/>
    <col min="10497" max="10498" width="0" style="1" hidden="1" customWidth="1"/>
    <col min="10499" max="10499" width="10.7109375" style="1" customWidth="1"/>
    <col min="10500" max="10500" width="6.7109375" style="1" customWidth="1"/>
    <col min="10501" max="10501" width="30.7109375" style="1" customWidth="1"/>
    <col min="10502" max="10502" width="13.7109375" style="1" customWidth="1"/>
    <col min="10503" max="10503" width="10.7109375" style="1" customWidth="1"/>
    <col min="10504" max="10507" width="8.7109375" style="1" customWidth="1"/>
    <col min="10508" max="10508" width="10.7109375" style="1" customWidth="1"/>
    <col min="10509" max="10512" width="8.7109375" style="1" customWidth="1"/>
    <col min="10513" max="10513" width="30.7109375" style="1" customWidth="1"/>
    <col min="10514" max="10514" width="22.7109375" style="1" customWidth="1"/>
    <col min="10515" max="10515" width="13.7109375" style="1" customWidth="1"/>
    <col min="10516" max="10516" width="33.7109375" style="1" customWidth="1"/>
    <col min="10517" max="10517" width="22.7109375" style="1" customWidth="1"/>
    <col min="10518" max="10519" width="13.85546875" style="1" customWidth="1"/>
    <col min="10520" max="10521" width="2.7109375" style="1" customWidth="1"/>
    <col min="10522" max="10752" width="9.140625" style="1"/>
    <col min="10753" max="10754" width="0" style="1" hidden="1" customWidth="1"/>
    <col min="10755" max="10755" width="10.7109375" style="1" customWidth="1"/>
    <col min="10756" max="10756" width="6.7109375" style="1" customWidth="1"/>
    <col min="10757" max="10757" width="30.7109375" style="1" customWidth="1"/>
    <col min="10758" max="10758" width="13.7109375" style="1" customWidth="1"/>
    <col min="10759" max="10759" width="10.7109375" style="1" customWidth="1"/>
    <col min="10760" max="10763" width="8.7109375" style="1" customWidth="1"/>
    <col min="10764" max="10764" width="10.7109375" style="1" customWidth="1"/>
    <col min="10765" max="10768" width="8.7109375" style="1" customWidth="1"/>
    <col min="10769" max="10769" width="30.7109375" style="1" customWidth="1"/>
    <col min="10770" max="10770" width="22.7109375" style="1" customWidth="1"/>
    <col min="10771" max="10771" width="13.7109375" style="1" customWidth="1"/>
    <col min="10772" max="10772" width="33.7109375" style="1" customWidth="1"/>
    <col min="10773" max="10773" width="22.7109375" style="1" customWidth="1"/>
    <col min="10774" max="10775" width="13.85546875" style="1" customWidth="1"/>
    <col min="10776" max="10777" width="2.7109375" style="1" customWidth="1"/>
    <col min="10778" max="11008" width="9.140625" style="1"/>
    <col min="11009" max="11010" width="0" style="1" hidden="1" customWidth="1"/>
    <col min="11011" max="11011" width="10.7109375" style="1" customWidth="1"/>
    <col min="11012" max="11012" width="6.7109375" style="1" customWidth="1"/>
    <col min="11013" max="11013" width="30.7109375" style="1" customWidth="1"/>
    <col min="11014" max="11014" width="13.7109375" style="1" customWidth="1"/>
    <col min="11015" max="11015" width="10.7109375" style="1" customWidth="1"/>
    <col min="11016" max="11019" width="8.7109375" style="1" customWidth="1"/>
    <col min="11020" max="11020" width="10.7109375" style="1" customWidth="1"/>
    <col min="11021" max="11024" width="8.7109375" style="1" customWidth="1"/>
    <col min="11025" max="11025" width="30.7109375" style="1" customWidth="1"/>
    <col min="11026" max="11026" width="22.7109375" style="1" customWidth="1"/>
    <col min="11027" max="11027" width="13.7109375" style="1" customWidth="1"/>
    <col min="11028" max="11028" width="33.7109375" style="1" customWidth="1"/>
    <col min="11029" max="11029" width="22.7109375" style="1" customWidth="1"/>
    <col min="11030" max="11031" width="13.85546875" style="1" customWidth="1"/>
    <col min="11032" max="11033" width="2.7109375" style="1" customWidth="1"/>
    <col min="11034" max="11264" width="9.140625" style="1"/>
    <col min="11265" max="11266" width="0" style="1" hidden="1" customWidth="1"/>
    <col min="11267" max="11267" width="10.7109375" style="1" customWidth="1"/>
    <col min="11268" max="11268" width="6.7109375" style="1" customWidth="1"/>
    <col min="11269" max="11269" width="30.7109375" style="1" customWidth="1"/>
    <col min="11270" max="11270" width="13.7109375" style="1" customWidth="1"/>
    <col min="11271" max="11271" width="10.7109375" style="1" customWidth="1"/>
    <col min="11272" max="11275" width="8.7109375" style="1" customWidth="1"/>
    <col min="11276" max="11276" width="10.7109375" style="1" customWidth="1"/>
    <col min="11277" max="11280" width="8.7109375" style="1" customWidth="1"/>
    <col min="11281" max="11281" width="30.7109375" style="1" customWidth="1"/>
    <col min="11282" max="11282" width="22.7109375" style="1" customWidth="1"/>
    <col min="11283" max="11283" width="13.7109375" style="1" customWidth="1"/>
    <col min="11284" max="11284" width="33.7109375" style="1" customWidth="1"/>
    <col min="11285" max="11285" width="22.7109375" style="1" customWidth="1"/>
    <col min="11286" max="11287" width="13.85546875" style="1" customWidth="1"/>
    <col min="11288" max="11289" width="2.7109375" style="1" customWidth="1"/>
    <col min="11290" max="11520" width="9.140625" style="1"/>
    <col min="11521" max="11522" width="0" style="1" hidden="1" customWidth="1"/>
    <col min="11523" max="11523" width="10.7109375" style="1" customWidth="1"/>
    <col min="11524" max="11524" width="6.7109375" style="1" customWidth="1"/>
    <col min="11525" max="11525" width="30.7109375" style="1" customWidth="1"/>
    <col min="11526" max="11526" width="13.7109375" style="1" customWidth="1"/>
    <col min="11527" max="11527" width="10.7109375" style="1" customWidth="1"/>
    <col min="11528" max="11531" width="8.7109375" style="1" customWidth="1"/>
    <col min="11532" max="11532" width="10.7109375" style="1" customWidth="1"/>
    <col min="11533" max="11536" width="8.7109375" style="1" customWidth="1"/>
    <col min="11537" max="11537" width="30.7109375" style="1" customWidth="1"/>
    <col min="11538" max="11538" width="22.7109375" style="1" customWidth="1"/>
    <col min="11539" max="11539" width="13.7109375" style="1" customWidth="1"/>
    <col min="11540" max="11540" width="33.7109375" style="1" customWidth="1"/>
    <col min="11541" max="11541" width="22.7109375" style="1" customWidth="1"/>
    <col min="11542" max="11543" width="13.85546875" style="1" customWidth="1"/>
    <col min="11544" max="11545" width="2.7109375" style="1" customWidth="1"/>
    <col min="11546" max="11776" width="9.140625" style="1"/>
    <col min="11777" max="11778" width="0" style="1" hidden="1" customWidth="1"/>
    <col min="11779" max="11779" width="10.7109375" style="1" customWidth="1"/>
    <col min="11780" max="11780" width="6.7109375" style="1" customWidth="1"/>
    <col min="11781" max="11781" width="30.7109375" style="1" customWidth="1"/>
    <col min="11782" max="11782" width="13.7109375" style="1" customWidth="1"/>
    <col min="11783" max="11783" width="10.7109375" style="1" customWidth="1"/>
    <col min="11784" max="11787" width="8.7109375" style="1" customWidth="1"/>
    <col min="11788" max="11788" width="10.7109375" style="1" customWidth="1"/>
    <col min="11789" max="11792" width="8.7109375" style="1" customWidth="1"/>
    <col min="11793" max="11793" width="30.7109375" style="1" customWidth="1"/>
    <col min="11794" max="11794" width="22.7109375" style="1" customWidth="1"/>
    <col min="11795" max="11795" width="13.7109375" style="1" customWidth="1"/>
    <col min="11796" max="11796" width="33.7109375" style="1" customWidth="1"/>
    <col min="11797" max="11797" width="22.7109375" style="1" customWidth="1"/>
    <col min="11798" max="11799" width="13.85546875" style="1" customWidth="1"/>
    <col min="11800" max="11801" width="2.7109375" style="1" customWidth="1"/>
    <col min="11802" max="12032" width="9.140625" style="1"/>
    <col min="12033" max="12034" width="0" style="1" hidden="1" customWidth="1"/>
    <col min="12035" max="12035" width="10.7109375" style="1" customWidth="1"/>
    <col min="12036" max="12036" width="6.7109375" style="1" customWidth="1"/>
    <col min="12037" max="12037" width="30.7109375" style="1" customWidth="1"/>
    <col min="12038" max="12038" width="13.7109375" style="1" customWidth="1"/>
    <col min="12039" max="12039" width="10.7109375" style="1" customWidth="1"/>
    <col min="12040" max="12043" width="8.7109375" style="1" customWidth="1"/>
    <col min="12044" max="12044" width="10.7109375" style="1" customWidth="1"/>
    <col min="12045" max="12048" width="8.7109375" style="1" customWidth="1"/>
    <col min="12049" max="12049" width="30.7109375" style="1" customWidth="1"/>
    <col min="12050" max="12050" width="22.7109375" style="1" customWidth="1"/>
    <col min="12051" max="12051" width="13.7109375" style="1" customWidth="1"/>
    <col min="12052" max="12052" width="33.7109375" style="1" customWidth="1"/>
    <col min="12053" max="12053" width="22.7109375" style="1" customWidth="1"/>
    <col min="12054" max="12055" width="13.85546875" style="1" customWidth="1"/>
    <col min="12056" max="12057" width="2.7109375" style="1" customWidth="1"/>
    <col min="12058" max="12288" width="9.140625" style="1"/>
    <col min="12289" max="12290" width="0" style="1" hidden="1" customWidth="1"/>
    <col min="12291" max="12291" width="10.7109375" style="1" customWidth="1"/>
    <col min="12292" max="12292" width="6.7109375" style="1" customWidth="1"/>
    <col min="12293" max="12293" width="30.7109375" style="1" customWidth="1"/>
    <col min="12294" max="12294" width="13.7109375" style="1" customWidth="1"/>
    <col min="12295" max="12295" width="10.7109375" style="1" customWidth="1"/>
    <col min="12296" max="12299" width="8.7109375" style="1" customWidth="1"/>
    <col min="12300" max="12300" width="10.7109375" style="1" customWidth="1"/>
    <col min="12301" max="12304" width="8.7109375" style="1" customWidth="1"/>
    <col min="12305" max="12305" width="30.7109375" style="1" customWidth="1"/>
    <col min="12306" max="12306" width="22.7109375" style="1" customWidth="1"/>
    <col min="12307" max="12307" width="13.7109375" style="1" customWidth="1"/>
    <col min="12308" max="12308" width="33.7109375" style="1" customWidth="1"/>
    <col min="12309" max="12309" width="22.7109375" style="1" customWidth="1"/>
    <col min="12310" max="12311" width="13.85546875" style="1" customWidth="1"/>
    <col min="12312" max="12313" width="2.7109375" style="1" customWidth="1"/>
    <col min="12314" max="12544" width="9.140625" style="1"/>
    <col min="12545" max="12546" width="0" style="1" hidden="1" customWidth="1"/>
    <col min="12547" max="12547" width="10.7109375" style="1" customWidth="1"/>
    <col min="12548" max="12548" width="6.7109375" style="1" customWidth="1"/>
    <col min="12549" max="12549" width="30.7109375" style="1" customWidth="1"/>
    <col min="12550" max="12550" width="13.7109375" style="1" customWidth="1"/>
    <col min="12551" max="12551" width="10.7109375" style="1" customWidth="1"/>
    <col min="12552" max="12555" width="8.7109375" style="1" customWidth="1"/>
    <col min="12556" max="12556" width="10.7109375" style="1" customWidth="1"/>
    <col min="12557" max="12560" width="8.7109375" style="1" customWidth="1"/>
    <col min="12561" max="12561" width="30.7109375" style="1" customWidth="1"/>
    <col min="12562" max="12562" width="22.7109375" style="1" customWidth="1"/>
    <col min="12563" max="12563" width="13.7109375" style="1" customWidth="1"/>
    <col min="12564" max="12564" width="33.7109375" style="1" customWidth="1"/>
    <col min="12565" max="12565" width="22.7109375" style="1" customWidth="1"/>
    <col min="12566" max="12567" width="13.85546875" style="1" customWidth="1"/>
    <col min="12568" max="12569" width="2.7109375" style="1" customWidth="1"/>
    <col min="12570" max="12800" width="9.140625" style="1"/>
    <col min="12801" max="12802" width="0" style="1" hidden="1" customWidth="1"/>
    <col min="12803" max="12803" width="10.7109375" style="1" customWidth="1"/>
    <col min="12804" max="12804" width="6.7109375" style="1" customWidth="1"/>
    <col min="12805" max="12805" width="30.7109375" style="1" customWidth="1"/>
    <col min="12806" max="12806" width="13.7109375" style="1" customWidth="1"/>
    <col min="12807" max="12807" width="10.7109375" style="1" customWidth="1"/>
    <col min="12808" max="12811" width="8.7109375" style="1" customWidth="1"/>
    <col min="12812" max="12812" width="10.7109375" style="1" customWidth="1"/>
    <col min="12813" max="12816" width="8.7109375" style="1" customWidth="1"/>
    <col min="12817" max="12817" width="30.7109375" style="1" customWidth="1"/>
    <col min="12818" max="12818" width="22.7109375" style="1" customWidth="1"/>
    <col min="12819" max="12819" width="13.7109375" style="1" customWidth="1"/>
    <col min="12820" max="12820" width="33.7109375" style="1" customWidth="1"/>
    <col min="12821" max="12821" width="22.7109375" style="1" customWidth="1"/>
    <col min="12822" max="12823" width="13.85546875" style="1" customWidth="1"/>
    <col min="12824" max="12825" width="2.7109375" style="1" customWidth="1"/>
    <col min="12826" max="13056" width="9.140625" style="1"/>
    <col min="13057" max="13058" width="0" style="1" hidden="1" customWidth="1"/>
    <col min="13059" max="13059" width="10.7109375" style="1" customWidth="1"/>
    <col min="13060" max="13060" width="6.7109375" style="1" customWidth="1"/>
    <col min="13061" max="13061" width="30.7109375" style="1" customWidth="1"/>
    <col min="13062" max="13062" width="13.7109375" style="1" customWidth="1"/>
    <col min="13063" max="13063" width="10.7109375" style="1" customWidth="1"/>
    <col min="13064" max="13067" width="8.7109375" style="1" customWidth="1"/>
    <col min="13068" max="13068" width="10.7109375" style="1" customWidth="1"/>
    <col min="13069" max="13072" width="8.7109375" style="1" customWidth="1"/>
    <col min="13073" max="13073" width="30.7109375" style="1" customWidth="1"/>
    <col min="13074" max="13074" width="22.7109375" style="1" customWidth="1"/>
    <col min="13075" max="13075" width="13.7109375" style="1" customWidth="1"/>
    <col min="13076" max="13076" width="33.7109375" style="1" customWidth="1"/>
    <col min="13077" max="13077" width="22.7109375" style="1" customWidth="1"/>
    <col min="13078" max="13079" width="13.85546875" style="1" customWidth="1"/>
    <col min="13080" max="13081" width="2.7109375" style="1" customWidth="1"/>
    <col min="13082" max="13312" width="9.140625" style="1"/>
    <col min="13313" max="13314" width="0" style="1" hidden="1" customWidth="1"/>
    <col min="13315" max="13315" width="10.7109375" style="1" customWidth="1"/>
    <col min="13316" max="13316" width="6.7109375" style="1" customWidth="1"/>
    <col min="13317" max="13317" width="30.7109375" style="1" customWidth="1"/>
    <col min="13318" max="13318" width="13.7109375" style="1" customWidth="1"/>
    <col min="13319" max="13319" width="10.7109375" style="1" customWidth="1"/>
    <col min="13320" max="13323" width="8.7109375" style="1" customWidth="1"/>
    <col min="13324" max="13324" width="10.7109375" style="1" customWidth="1"/>
    <col min="13325" max="13328" width="8.7109375" style="1" customWidth="1"/>
    <col min="13329" max="13329" width="30.7109375" style="1" customWidth="1"/>
    <col min="13330" max="13330" width="22.7109375" style="1" customWidth="1"/>
    <col min="13331" max="13331" width="13.7109375" style="1" customWidth="1"/>
    <col min="13332" max="13332" width="33.7109375" style="1" customWidth="1"/>
    <col min="13333" max="13333" width="22.7109375" style="1" customWidth="1"/>
    <col min="13334" max="13335" width="13.85546875" style="1" customWidth="1"/>
    <col min="13336" max="13337" width="2.7109375" style="1" customWidth="1"/>
    <col min="13338" max="13568" width="9.140625" style="1"/>
    <col min="13569" max="13570" width="0" style="1" hidden="1" customWidth="1"/>
    <col min="13571" max="13571" width="10.7109375" style="1" customWidth="1"/>
    <col min="13572" max="13572" width="6.7109375" style="1" customWidth="1"/>
    <col min="13573" max="13573" width="30.7109375" style="1" customWidth="1"/>
    <col min="13574" max="13574" width="13.7109375" style="1" customWidth="1"/>
    <col min="13575" max="13575" width="10.7109375" style="1" customWidth="1"/>
    <col min="13576" max="13579" width="8.7109375" style="1" customWidth="1"/>
    <col min="13580" max="13580" width="10.7109375" style="1" customWidth="1"/>
    <col min="13581" max="13584" width="8.7109375" style="1" customWidth="1"/>
    <col min="13585" max="13585" width="30.7109375" style="1" customWidth="1"/>
    <col min="13586" max="13586" width="22.7109375" style="1" customWidth="1"/>
    <col min="13587" max="13587" width="13.7109375" style="1" customWidth="1"/>
    <col min="13588" max="13588" width="33.7109375" style="1" customWidth="1"/>
    <col min="13589" max="13589" width="22.7109375" style="1" customWidth="1"/>
    <col min="13590" max="13591" width="13.85546875" style="1" customWidth="1"/>
    <col min="13592" max="13593" width="2.7109375" style="1" customWidth="1"/>
    <col min="13594" max="13824" width="9.140625" style="1"/>
    <col min="13825" max="13826" width="0" style="1" hidden="1" customWidth="1"/>
    <col min="13827" max="13827" width="10.7109375" style="1" customWidth="1"/>
    <col min="13828" max="13828" width="6.7109375" style="1" customWidth="1"/>
    <col min="13829" max="13829" width="30.7109375" style="1" customWidth="1"/>
    <col min="13830" max="13830" width="13.7109375" style="1" customWidth="1"/>
    <col min="13831" max="13831" width="10.7109375" style="1" customWidth="1"/>
    <col min="13832" max="13835" width="8.7109375" style="1" customWidth="1"/>
    <col min="13836" max="13836" width="10.7109375" style="1" customWidth="1"/>
    <col min="13837" max="13840" width="8.7109375" style="1" customWidth="1"/>
    <col min="13841" max="13841" width="30.7109375" style="1" customWidth="1"/>
    <col min="13842" max="13842" width="22.7109375" style="1" customWidth="1"/>
    <col min="13843" max="13843" width="13.7109375" style="1" customWidth="1"/>
    <col min="13844" max="13844" width="33.7109375" style="1" customWidth="1"/>
    <col min="13845" max="13845" width="22.7109375" style="1" customWidth="1"/>
    <col min="13846" max="13847" width="13.85546875" style="1" customWidth="1"/>
    <col min="13848" max="13849" width="2.7109375" style="1" customWidth="1"/>
    <col min="13850" max="14080" width="9.140625" style="1"/>
    <col min="14081" max="14082" width="0" style="1" hidden="1" customWidth="1"/>
    <col min="14083" max="14083" width="10.7109375" style="1" customWidth="1"/>
    <col min="14084" max="14084" width="6.7109375" style="1" customWidth="1"/>
    <col min="14085" max="14085" width="30.7109375" style="1" customWidth="1"/>
    <col min="14086" max="14086" width="13.7109375" style="1" customWidth="1"/>
    <col min="14087" max="14087" width="10.7109375" style="1" customWidth="1"/>
    <col min="14088" max="14091" width="8.7109375" style="1" customWidth="1"/>
    <col min="14092" max="14092" width="10.7109375" style="1" customWidth="1"/>
    <col min="14093" max="14096" width="8.7109375" style="1" customWidth="1"/>
    <col min="14097" max="14097" width="30.7109375" style="1" customWidth="1"/>
    <col min="14098" max="14098" width="22.7109375" style="1" customWidth="1"/>
    <col min="14099" max="14099" width="13.7109375" style="1" customWidth="1"/>
    <col min="14100" max="14100" width="33.7109375" style="1" customWidth="1"/>
    <col min="14101" max="14101" width="22.7109375" style="1" customWidth="1"/>
    <col min="14102" max="14103" width="13.85546875" style="1" customWidth="1"/>
    <col min="14104" max="14105" width="2.7109375" style="1" customWidth="1"/>
    <col min="14106" max="14336" width="9.140625" style="1"/>
    <col min="14337" max="14338" width="0" style="1" hidden="1" customWidth="1"/>
    <col min="14339" max="14339" width="10.7109375" style="1" customWidth="1"/>
    <col min="14340" max="14340" width="6.7109375" style="1" customWidth="1"/>
    <col min="14341" max="14341" width="30.7109375" style="1" customWidth="1"/>
    <col min="14342" max="14342" width="13.7109375" style="1" customWidth="1"/>
    <col min="14343" max="14343" width="10.7109375" style="1" customWidth="1"/>
    <col min="14344" max="14347" width="8.7109375" style="1" customWidth="1"/>
    <col min="14348" max="14348" width="10.7109375" style="1" customWidth="1"/>
    <col min="14349" max="14352" width="8.7109375" style="1" customWidth="1"/>
    <col min="14353" max="14353" width="30.7109375" style="1" customWidth="1"/>
    <col min="14354" max="14354" width="22.7109375" style="1" customWidth="1"/>
    <col min="14355" max="14355" width="13.7109375" style="1" customWidth="1"/>
    <col min="14356" max="14356" width="33.7109375" style="1" customWidth="1"/>
    <col min="14357" max="14357" width="22.7109375" style="1" customWidth="1"/>
    <col min="14358" max="14359" width="13.85546875" style="1" customWidth="1"/>
    <col min="14360" max="14361" width="2.7109375" style="1" customWidth="1"/>
    <col min="14362" max="14592" width="9.140625" style="1"/>
    <col min="14593" max="14594" width="0" style="1" hidden="1" customWidth="1"/>
    <col min="14595" max="14595" width="10.7109375" style="1" customWidth="1"/>
    <col min="14596" max="14596" width="6.7109375" style="1" customWidth="1"/>
    <col min="14597" max="14597" width="30.7109375" style="1" customWidth="1"/>
    <col min="14598" max="14598" width="13.7109375" style="1" customWidth="1"/>
    <col min="14599" max="14599" width="10.7109375" style="1" customWidth="1"/>
    <col min="14600" max="14603" width="8.7109375" style="1" customWidth="1"/>
    <col min="14604" max="14604" width="10.7109375" style="1" customWidth="1"/>
    <col min="14605" max="14608" width="8.7109375" style="1" customWidth="1"/>
    <col min="14609" max="14609" width="30.7109375" style="1" customWidth="1"/>
    <col min="14610" max="14610" width="22.7109375" style="1" customWidth="1"/>
    <col min="14611" max="14611" width="13.7109375" style="1" customWidth="1"/>
    <col min="14612" max="14612" width="33.7109375" style="1" customWidth="1"/>
    <col min="14613" max="14613" width="22.7109375" style="1" customWidth="1"/>
    <col min="14614" max="14615" width="13.85546875" style="1" customWidth="1"/>
    <col min="14616" max="14617" width="2.7109375" style="1" customWidth="1"/>
    <col min="14618" max="14848" width="9.140625" style="1"/>
    <col min="14849" max="14850" width="0" style="1" hidden="1" customWidth="1"/>
    <col min="14851" max="14851" width="10.7109375" style="1" customWidth="1"/>
    <col min="14852" max="14852" width="6.7109375" style="1" customWidth="1"/>
    <col min="14853" max="14853" width="30.7109375" style="1" customWidth="1"/>
    <col min="14854" max="14854" width="13.7109375" style="1" customWidth="1"/>
    <col min="14855" max="14855" width="10.7109375" style="1" customWidth="1"/>
    <col min="14856" max="14859" width="8.7109375" style="1" customWidth="1"/>
    <col min="14860" max="14860" width="10.7109375" style="1" customWidth="1"/>
    <col min="14861" max="14864" width="8.7109375" style="1" customWidth="1"/>
    <col min="14865" max="14865" width="30.7109375" style="1" customWidth="1"/>
    <col min="14866" max="14866" width="22.7109375" style="1" customWidth="1"/>
    <col min="14867" max="14867" width="13.7109375" style="1" customWidth="1"/>
    <col min="14868" max="14868" width="33.7109375" style="1" customWidth="1"/>
    <col min="14869" max="14869" width="22.7109375" style="1" customWidth="1"/>
    <col min="14870" max="14871" width="13.85546875" style="1" customWidth="1"/>
    <col min="14872" max="14873" width="2.7109375" style="1" customWidth="1"/>
    <col min="14874" max="15104" width="9.140625" style="1"/>
    <col min="15105" max="15106" width="0" style="1" hidden="1" customWidth="1"/>
    <col min="15107" max="15107" width="10.7109375" style="1" customWidth="1"/>
    <col min="15108" max="15108" width="6.7109375" style="1" customWidth="1"/>
    <col min="15109" max="15109" width="30.7109375" style="1" customWidth="1"/>
    <col min="15110" max="15110" width="13.7109375" style="1" customWidth="1"/>
    <col min="15111" max="15111" width="10.7109375" style="1" customWidth="1"/>
    <col min="15112" max="15115" width="8.7109375" style="1" customWidth="1"/>
    <col min="15116" max="15116" width="10.7109375" style="1" customWidth="1"/>
    <col min="15117" max="15120" width="8.7109375" style="1" customWidth="1"/>
    <col min="15121" max="15121" width="30.7109375" style="1" customWidth="1"/>
    <col min="15122" max="15122" width="22.7109375" style="1" customWidth="1"/>
    <col min="15123" max="15123" width="13.7109375" style="1" customWidth="1"/>
    <col min="15124" max="15124" width="33.7109375" style="1" customWidth="1"/>
    <col min="15125" max="15125" width="22.7109375" style="1" customWidth="1"/>
    <col min="15126" max="15127" width="13.85546875" style="1" customWidth="1"/>
    <col min="15128" max="15129" width="2.7109375" style="1" customWidth="1"/>
    <col min="15130" max="15360" width="9.140625" style="1"/>
    <col min="15361" max="15362" width="0" style="1" hidden="1" customWidth="1"/>
    <col min="15363" max="15363" width="10.7109375" style="1" customWidth="1"/>
    <col min="15364" max="15364" width="6.7109375" style="1" customWidth="1"/>
    <col min="15365" max="15365" width="30.7109375" style="1" customWidth="1"/>
    <col min="15366" max="15366" width="13.7109375" style="1" customWidth="1"/>
    <col min="15367" max="15367" width="10.7109375" style="1" customWidth="1"/>
    <col min="15368" max="15371" width="8.7109375" style="1" customWidth="1"/>
    <col min="15372" max="15372" width="10.7109375" style="1" customWidth="1"/>
    <col min="15373" max="15376" width="8.7109375" style="1" customWidth="1"/>
    <col min="15377" max="15377" width="30.7109375" style="1" customWidth="1"/>
    <col min="15378" max="15378" width="22.7109375" style="1" customWidth="1"/>
    <col min="15379" max="15379" width="13.7109375" style="1" customWidth="1"/>
    <col min="15380" max="15380" width="33.7109375" style="1" customWidth="1"/>
    <col min="15381" max="15381" width="22.7109375" style="1" customWidth="1"/>
    <col min="15382" max="15383" width="13.85546875" style="1" customWidth="1"/>
    <col min="15384" max="15385" width="2.7109375" style="1" customWidth="1"/>
    <col min="15386" max="15616" width="9.140625" style="1"/>
    <col min="15617" max="15618" width="0" style="1" hidden="1" customWidth="1"/>
    <col min="15619" max="15619" width="10.7109375" style="1" customWidth="1"/>
    <col min="15620" max="15620" width="6.7109375" style="1" customWidth="1"/>
    <col min="15621" max="15621" width="30.7109375" style="1" customWidth="1"/>
    <col min="15622" max="15622" width="13.7109375" style="1" customWidth="1"/>
    <col min="15623" max="15623" width="10.7109375" style="1" customWidth="1"/>
    <col min="15624" max="15627" width="8.7109375" style="1" customWidth="1"/>
    <col min="15628" max="15628" width="10.7109375" style="1" customWidth="1"/>
    <col min="15629" max="15632" width="8.7109375" style="1" customWidth="1"/>
    <col min="15633" max="15633" width="30.7109375" style="1" customWidth="1"/>
    <col min="15634" max="15634" width="22.7109375" style="1" customWidth="1"/>
    <col min="15635" max="15635" width="13.7109375" style="1" customWidth="1"/>
    <col min="15636" max="15636" width="33.7109375" style="1" customWidth="1"/>
    <col min="15637" max="15637" width="22.7109375" style="1" customWidth="1"/>
    <col min="15638" max="15639" width="13.85546875" style="1" customWidth="1"/>
    <col min="15640" max="15641" width="2.7109375" style="1" customWidth="1"/>
    <col min="15642" max="15872" width="9.140625" style="1"/>
    <col min="15873" max="15874" width="0" style="1" hidden="1" customWidth="1"/>
    <col min="15875" max="15875" width="10.7109375" style="1" customWidth="1"/>
    <col min="15876" max="15876" width="6.7109375" style="1" customWidth="1"/>
    <col min="15877" max="15877" width="30.7109375" style="1" customWidth="1"/>
    <col min="15878" max="15878" width="13.7109375" style="1" customWidth="1"/>
    <col min="15879" max="15879" width="10.7109375" style="1" customWidth="1"/>
    <col min="15880" max="15883" width="8.7109375" style="1" customWidth="1"/>
    <col min="15884" max="15884" width="10.7109375" style="1" customWidth="1"/>
    <col min="15885" max="15888" width="8.7109375" style="1" customWidth="1"/>
    <col min="15889" max="15889" width="30.7109375" style="1" customWidth="1"/>
    <col min="15890" max="15890" width="22.7109375" style="1" customWidth="1"/>
    <col min="15891" max="15891" width="13.7109375" style="1" customWidth="1"/>
    <col min="15892" max="15892" width="33.7109375" style="1" customWidth="1"/>
    <col min="15893" max="15893" width="22.7109375" style="1" customWidth="1"/>
    <col min="15894" max="15895" width="13.85546875" style="1" customWidth="1"/>
    <col min="15896" max="15897" width="2.7109375" style="1" customWidth="1"/>
    <col min="15898" max="16128" width="9.140625" style="1"/>
    <col min="16129" max="16130" width="0" style="1" hidden="1" customWidth="1"/>
    <col min="16131" max="16131" width="10.7109375" style="1" customWidth="1"/>
    <col min="16132" max="16132" width="6.7109375" style="1" customWidth="1"/>
    <col min="16133" max="16133" width="30.7109375" style="1" customWidth="1"/>
    <col min="16134" max="16134" width="13.7109375" style="1" customWidth="1"/>
    <col min="16135" max="16135" width="10.7109375" style="1" customWidth="1"/>
    <col min="16136" max="16139" width="8.7109375" style="1" customWidth="1"/>
    <col min="16140" max="16140" width="10.7109375" style="1" customWidth="1"/>
    <col min="16141" max="16144" width="8.7109375" style="1" customWidth="1"/>
    <col min="16145" max="16145" width="30.7109375" style="1" customWidth="1"/>
    <col min="16146" max="16146" width="22.7109375" style="1" customWidth="1"/>
    <col min="16147" max="16147" width="13.7109375" style="1" customWidth="1"/>
    <col min="16148" max="16148" width="33.7109375" style="1" customWidth="1"/>
    <col min="16149" max="16149" width="22.7109375" style="1" customWidth="1"/>
    <col min="16150" max="16151" width="13.85546875" style="1" customWidth="1"/>
    <col min="16152" max="16153" width="2.7109375" style="1" customWidth="1"/>
    <col min="16154" max="16384" width="9.140625" style="1"/>
  </cols>
  <sheetData>
    <row r="1" spans="3:24" hidden="1"/>
    <row r="2" spans="3:24" hidden="1"/>
    <row r="3" spans="3:24" hidden="1"/>
    <row r="4" spans="3:24" hidden="1"/>
    <row r="5" spans="3:24" hidden="1"/>
    <row r="6" spans="3:24" hidden="1"/>
    <row r="7" spans="3:24" hidden="1"/>
    <row r="9" spans="3:24">
      <c r="C9" s="2"/>
      <c r="D9" s="3"/>
      <c r="E9" s="3"/>
      <c r="F9" s="3"/>
      <c r="G9" s="3"/>
      <c r="H9" s="3"/>
      <c r="I9" s="3"/>
      <c r="J9" s="3"/>
      <c r="K9" s="3"/>
      <c r="L9" s="3"/>
      <c r="M9" s="3"/>
      <c r="N9" s="3"/>
      <c r="O9" s="3"/>
      <c r="P9" s="3"/>
      <c r="Q9" s="3"/>
      <c r="R9" s="3"/>
      <c r="S9" s="3"/>
      <c r="T9" s="3"/>
      <c r="U9" s="3"/>
      <c r="V9" s="3"/>
      <c r="W9" s="3"/>
      <c r="X9" s="4"/>
    </row>
    <row r="10" spans="3:24" ht="15" customHeight="1">
      <c r="C10" s="5"/>
      <c r="D10" s="46" t="s">
        <v>21</v>
      </c>
      <c r="E10" s="47"/>
      <c r="F10" s="47"/>
      <c r="G10" s="47"/>
      <c r="H10" s="47"/>
      <c r="I10" s="47"/>
      <c r="J10" s="47"/>
      <c r="K10" s="47"/>
      <c r="L10" s="47"/>
      <c r="M10" s="47"/>
      <c r="N10" s="47"/>
      <c r="O10" s="47"/>
      <c r="P10" s="47"/>
      <c r="Q10" s="47"/>
      <c r="R10" s="47"/>
      <c r="S10" s="47"/>
      <c r="T10" s="47"/>
      <c r="U10" s="47"/>
      <c r="V10" s="47"/>
      <c r="W10" s="48"/>
      <c r="X10" s="6"/>
    </row>
    <row r="11" spans="3:24" ht="15" customHeight="1" thickBot="1">
      <c r="C11" s="5"/>
      <c r="D11" s="49" t="str">
        <f>"ОРГАНИЗАЦИЯ: " &amp; IF(org="","Не определено",org)</f>
        <v>ОРГАНИЗАЦИЯ: ООО "КВЭП"</v>
      </c>
      <c r="E11" s="50"/>
      <c r="F11" s="50"/>
      <c r="G11" s="50"/>
      <c r="H11" s="50"/>
      <c r="I11" s="50"/>
      <c r="J11" s="50"/>
      <c r="K11" s="50"/>
      <c r="L11" s="50"/>
      <c r="M11" s="50"/>
      <c r="N11" s="50"/>
      <c r="O11" s="50"/>
      <c r="P11" s="50"/>
      <c r="Q11" s="50"/>
      <c r="R11" s="50"/>
      <c r="S11" s="50"/>
      <c r="T11" s="50"/>
      <c r="U11" s="50"/>
      <c r="V11" s="50"/>
      <c r="W11" s="51"/>
      <c r="X11" s="6"/>
    </row>
    <row r="12" spans="3:24">
      <c r="C12" s="5"/>
      <c r="D12" s="7"/>
      <c r="E12" s="7"/>
      <c r="F12" s="7"/>
      <c r="G12" s="7"/>
      <c r="H12" s="7"/>
      <c r="I12" s="7"/>
      <c r="J12" s="7"/>
      <c r="K12" s="7"/>
      <c r="L12" s="7"/>
      <c r="M12" s="7"/>
      <c r="N12" s="7"/>
      <c r="O12" s="7"/>
      <c r="P12" s="7"/>
      <c r="Q12" s="7"/>
      <c r="R12" s="7"/>
      <c r="S12" s="7"/>
      <c r="T12" s="7"/>
      <c r="U12" s="7"/>
      <c r="V12" s="7"/>
      <c r="W12" s="7"/>
      <c r="X12" s="6"/>
    </row>
    <row r="13" spans="3:24" ht="18" customHeight="1">
      <c r="C13" s="5"/>
      <c r="D13" s="52" t="s">
        <v>0</v>
      </c>
      <c r="E13" s="54" t="s">
        <v>1</v>
      </c>
      <c r="F13" s="56" t="s">
        <v>2</v>
      </c>
      <c r="G13" s="56"/>
      <c r="H13" s="56"/>
      <c r="I13" s="56"/>
      <c r="J13" s="56"/>
      <c r="K13" s="56"/>
      <c r="L13" s="56"/>
      <c r="M13" s="56"/>
      <c r="N13" s="56"/>
      <c r="O13" s="56"/>
      <c r="P13" s="56"/>
      <c r="Q13" s="56" t="s">
        <v>3</v>
      </c>
      <c r="R13" s="56"/>
      <c r="S13" s="56" t="s">
        <v>4</v>
      </c>
      <c r="T13" s="56"/>
      <c r="U13" s="56"/>
      <c r="V13" s="56" t="s">
        <v>5</v>
      </c>
      <c r="W13" s="58" t="s">
        <v>6</v>
      </c>
      <c r="X13" s="6"/>
    </row>
    <row r="14" spans="3:24" ht="17.25" customHeight="1">
      <c r="C14" s="5"/>
      <c r="D14" s="53"/>
      <c r="E14" s="55"/>
      <c r="F14" s="55" t="s">
        <v>7</v>
      </c>
      <c r="G14" s="57" t="s">
        <v>8</v>
      </c>
      <c r="H14" s="57"/>
      <c r="I14" s="57"/>
      <c r="J14" s="57"/>
      <c r="K14" s="57"/>
      <c r="L14" s="57" t="s">
        <v>9</v>
      </c>
      <c r="M14" s="57"/>
      <c r="N14" s="57"/>
      <c r="O14" s="57"/>
      <c r="P14" s="57"/>
      <c r="Q14" s="57" t="s">
        <v>10</v>
      </c>
      <c r="R14" s="57" t="s">
        <v>11</v>
      </c>
      <c r="S14" s="57" t="s">
        <v>7</v>
      </c>
      <c r="T14" s="57" t="s">
        <v>12</v>
      </c>
      <c r="U14" s="57"/>
      <c r="V14" s="57"/>
      <c r="W14" s="59"/>
      <c r="X14" s="6"/>
    </row>
    <row r="15" spans="3:24" ht="60" customHeight="1">
      <c r="C15" s="5"/>
      <c r="D15" s="53"/>
      <c r="E15" s="55"/>
      <c r="F15" s="55"/>
      <c r="G15" s="8" t="s">
        <v>7</v>
      </c>
      <c r="H15" s="8" t="s">
        <v>13</v>
      </c>
      <c r="I15" s="8" t="s">
        <v>14</v>
      </c>
      <c r="J15" s="8" t="s">
        <v>15</v>
      </c>
      <c r="K15" s="8" t="s">
        <v>16</v>
      </c>
      <c r="L15" s="8" t="s">
        <v>7</v>
      </c>
      <c r="M15" s="8" t="s">
        <v>13</v>
      </c>
      <c r="N15" s="8" t="s">
        <v>14</v>
      </c>
      <c r="O15" s="8" t="s">
        <v>15</v>
      </c>
      <c r="P15" s="8" t="s">
        <v>16</v>
      </c>
      <c r="Q15" s="57"/>
      <c r="R15" s="57"/>
      <c r="S15" s="57"/>
      <c r="T15" s="9" t="s">
        <v>10</v>
      </c>
      <c r="U15" s="9" t="s">
        <v>11</v>
      </c>
      <c r="V15" s="57"/>
      <c r="W15" s="59"/>
      <c r="X15" s="6"/>
    </row>
    <row r="16" spans="3:24">
      <c r="C16" s="5"/>
      <c r="D16" s="10">
        <v>1</v>
      </c>
      <c r="E16" s="11">
        <v>2</v>
      </c>
      <c r="F16" s="11">
        <v>3</v>
      </c>
      <c r="G16" s="11">
        <v>4</v>
      </c>
      <c r="H16" s="11">
        <v>5</v>
      </c>
      <c r="I16" s="11">
        <v>6</v>
      </c>
      <c r="J16" s="11">
        <v>7</v>
      </c>
      <c r="K16" s="11">
        <v>8</v>
      </c>
      <c r="L16" s="11">
        <v>9</v>
      </c>
      <c r="M16" s="11">
        <v>10</v>
      </c>
      <c r="N16" s="11">
        <v>11</v>
      </c>
      <c r="O16" s="11">
        <v>12</v>
      </c>
      <c r="P16" s="11">
        <v>13</v>
      </c>
      <c r="Q16" s="11">
        <v>14</v>
      </c>
      <c r="R16" s="11">
        <v>15</v>
      </c>
      <c r="S16" s="11">
        <v>16</v>
      </c>
      <c r="T16" s="11">
        <v>17</v>
      </c>
      <c r="U16" s="11">
        <v>18</v>
      </c>
      <c r="V16" s="11">
        <v>19</v>
      </c>
      <c r="W16" s="12">
        <v>20</v>
      </c>
      <c r="X16" s="6"/>
    </row>
    <row r="17" spans="3:24" hidden="1">
      <c r="C17" s="5"/>
      <c r="D17" s="13"/>
      <c r="E17" s="14"/>
      <c r="F17" s="14"/>
      <c r="G17" s="14"/>
      <c r="H17" s="14"/>
      <c r="I17" s="14"/>
      <c r="J17" s="14"/>
      <c r="K17" s="14"/>
      <c r="L17" s="14"/>
      <c r="M17" s="14"/>
      <c r="N17" s="14"/>
      <c r="O17" s="14"/>
      <c r="P17" s="14"/>
      <c r="Q17" s="14"/>
      <c r="R17" s="14"/>
      <c r="S17" s="14"/>
      <c r="T17" s="14"/>
      <c r="U17" s="14"/>
      <c r="V17" s="15"/>
      <c r="W17" s="16"/>
      <c r="X17" s="6"/>
    </row>
    <row r="18" spans="3:24" ht="18" customHeight="1">
      <c r="C18" s="5"/>
      <c r="D18" s="60" t="str">
        <f>IF(_prd2="","Не определено",_prd2)</f>
        <v>Январь</v>
      </c>
      <c r="E18" s="61"/>
      <c r="F18" s="61"/>
      <c r="G18" s="61"/>
      <c r="H18" s="61"/>
      <c r="I18" s="61"/>
      <c r="J18" s="61"/>
      <c r="K18" s="61"/>
      <c r="L18" s="61"/>
      <c r="M18" s="61"/>
      <c r="N18" s="61"/>
      <c r="O18" s="61"/>
      <c r="P18" s="61"/>
      <c r="Q18" s="61"/>
      <c r="R18" s="61"/>
      <c r="S18" s="61"/>
      <c r="T18" s="61"/>
      <c r="U18" s="61"/>
      <c r="V18" s="61"/>
      <c r="W18" s="62"/>
      <c r="X18" s="6"/>
    </row>
    <row r="19" spans="3:24">
      <c r="C19" s="5"/>
      <c r="D19" s="13"/>
      <c r="E19" s="14"/>
      <c r="F19" s="14"/>
      <c r="G19" s="14"/>
      <c r="H19" s="14"/>
      <c r="I19" s="14"/>
      <c r="J19" s="14"/>
      <c r="K19" s="14"/>
      <c r="L19" s="14"/>
      <c r="M19" s="14"/>
      <c r="N19" s="14"/>
      <c r="O19" s="14"/>
      <c r="P19" s="14"/>
      <c r="Q19" s="14"/>
      <c r="R19" s="14"/>
      <c r="S19" s="14"/>
      <c r="T19" s="14"/>
      <c r="U19" s="15"/>
      <c r="V19" s="17"/>
      <c r="W19" s="18"/>
      <c r="X19" s="6"/>
    </row>
    <row r="20" spans="3:24" ht="30" customHeight="1">
      <c r="C20" s="5"/>
      <c r="D20" s="19"/>
      <c r="E20" s="20" t="s">
        <v>7</v>
      </c>
      <c r="F20" s="21">
        <f t="shared" ref="F20:P20" si="0">SUM(F21:F23)</f>
        <v>111.63499999999999</v>
      </c>
      <c r="G20" s="21">
        <f t="shared" si="0"/>
        <v>111.63499999999999</v>
      </c>
      <c r="H20" s="21">
        <f t="shared" si="0"/>
        <v>0</v>
      </c>
      <c r="I20" s="21">
        <f t="shared" si="0"/>
        <v>38.807000000000002</v>
      </c>
      <c r="J20" s="21">
        <f t="shared" si="0"/>
        <v>32.020000000000003</v>
      </c>
      <c r="K20" s="21">
        <f t="shared" si="0"/>
        <v>40.808</v>
      </c>
      <c r="L20" s="21">
        <f t="shared" si="0"/>
        <v>0</v>
      </c>
      <c r="M20" s="21">
        <f t="shared" si="0"/>
        <v>0</v>
      </c>
      <c r="N20" s="21">
        <f t="shared" si="0"/>
        <v>0</v>
      </c>
      <c r="O20" s="21">
        <f t="shared" si="0"/>
        <v>0</v>
      </c>
      <c r="P20" s="21">
        <f t="shared" si="0"/>
        <v>0</v>
      </c>
      <c r="Q20" s="21">
        <f>IF(G20=0,0,T20/G20)</f>
        <v>3.2574490079276219</v>
      </c>
      <c r="R20" s="21">
        <f>IF(L20=0,0,U20/L20)</f>
        <v>0</v>
      </c>
      <c r="S20" s="21">
        <f>SUM(S21:S23)</f>
        <v>363.64532000000003</v>
      </c>
      <c r="T20" s="21">
        <f>SUM(T21:T23)</f>
        <v>363.64532000000003</v>
      </c>
      <c r="U20" s="21">
        <f>SUM(U21:U23)</f>
        <v>0</v>
      </c>
      <c r="V20" s="21">
        <f>SUM(V21:V23)</f>
        <v>0</v>
      </c>
      <c r="W20" s="22">
        <f>SUM(W21:W23)</f>
        <v>363.64532000000003</v>
      </c>
      <c r="X20" s="6"/>
    </row>
    <row r="21" spans="3:24" hidden="1">
      <c r="C21" s="5"/>
      <c r="D21" s="19">
        <v>0</v>
      </c>
      <c r="E21" s="14"/>
      <c r="F21" s="14"/>
      <c r="G21" s="14"/>
      <c r="H21" s="14"/>
      <c r="I21" s="14"/>
      <c r="J21" s="14"/>
      <c r="K21" s="14"/>
      <c r="L21" s="14"/>
      <c r="M21" s="14"/>
      <c r="N21" s="14"/>
      <c r="O21" s="14"/>
      <c r="P21" s="14"/>
      <c r="Q21" s="14"/>
      <c r="R21" s="14"/>
      <c r="S21" s="14"/>
      <c r="T21" s="14"/>
      <c r="U21" s="15"/>
      <c r="V21" s="17"/>
      <c r="W21" s="18"/>
      <c r="X21" s="6"/>
    </row>
    <row r="22" spans="3:24" ht="30" customHeight="1">
      <c r="C22" s="23" t="s">
        <v>17</v>
      </c>
      <c r="D22" s="24" t="s">
        <v>18</v>
      </c>
      <c r="E22" s="25" t="s">
        <v>19</v>
      </c>
      <c r="F22" s="21">
        <f>G22+L22</f>
        <v>111.63499999999999</v>
      </c>
      <c r="G22" s="21">
        <f>H22+I22+J22+K22</f>
        <v>111.63499999999999</v>
      </c>
      <c r="H22" s="26">
        <v>0</v>
      </c>
      <c r="I22" s="26">
        <v>38.807000000000002</v>
      </c>
      <c r="J22" s="26">
        <v>32.020000000000003</v>
      </c>
      <c r="K22" s="26">
        <v>40.808</v>
      </c>
      <c r="L22" s="21">
        <f>M22+N22+O22+P22</f>
        <v>0</v>
      </c>
      <c r="M22" s="26">
        <v>0</v>
      </c>
      <c r="N22" s="26">
        <v>0</v>
      </c>
      <c r="O22" s="26">
        <v>0</v>
      </c>
      <c r="P22" s="26">
        <v>0</v>
      </c>
      <c r="Q22" s="26">
        <f>T22/F22</f>
        <v>3.2574490079276219</v>
      </c>
      <c r="R22" s="26">
        <v>0</v>
      </c>
      <c r="S22" s="21">
        <f>T22+U22</f>
        <v>363.64532000000003</v>
      </c>
      <c r="T22" s="26">
        <v>363.64532000000003</v>
      </c>
      <c r="U22" s="26">
        <v>0</v>
      </c>
      <c r="V22" s="26">
        <v>0</v>
      </c>
      <c r="W22" s="27">
        <f>S22-V22</f>
        <v>363.64532000000003</v>
      </c>
      <c r="X22" s="28"/>
    </row>
    <row r="23" spans="3:24" ht="15" customHeight="1" thickBot="1">
      <c r="C23" s="5"/>
      <c r="D23" s="29"/>
      <c r="E23" s="30" t="s">
        <v>20</v>
      </c>
      <c r="F23" s="31"/>
      <c r="G23" s="31"/>
      <c r="H23" s="31"/>
      <c r="I23" s="31"/>
      <c r="J23" s="31"/>
      <c r="K23" s="31"/>
      <c r="L23" s="31"/>
      <c r="M23" s="31"/>
      <c r="N23" s="31"/>
      <c r="O23" s="31"/>
      <c r="P23" s="31"/>
      <c r="Q23" s="31"/>
      <c r="R23" s="31"/>
      <c r="S23" s="31"/>
      <c r="T23" s="31"/>
      <c r="U23" s="31"/>
      <c r="V23" s="31"/>
      <c r="W23" s="32"/>
      <c r="X23" s="6"/>
    </row>
    <row r="24" spans="3:24" ht="12" thickBot="1">
      <c r="C24" s="33"/>
      <c r="D24" s="34"/>
      <c r="E24" s="34"/>
      <c r="F24" s="34"/>
      <c r="G24" s="34"/>
      <c r="H24" s="34"/>
      <c r="I24" s="34"/>
      <c r="J24" s="34"/>
      <c r="K24" s="34"/>
      <c r="L24" s="34"/>
      <c r="M24" s="34"/>
      <c r="N24" s="34"/>
      <c r="O24" s="34"/>
      <c r="P24" s="34"/>
      <c r="Q24" s="34"/>
      <c r="R24" s="34"/>
      <c r="S24" s="34"/>
      <c r="T24" s="34"/>
      <c r="U24" s="34"/>
      <c r="V24" s="34"/>
      <c r="W24" s="34"/>
      <c r="X24" s="35"/>
    </row>
    <row r="26" spans="3:24" ht="12">
      <c r="W26" s="42">
        <v>308174</v>
      </c>
    </row>
    <row r="28" spans="3:24">
      <c r="W28" s="1">
        <f>W26*1.18</f>
        <v>363645.32</v>
      </c>
    </row>
  </sheetData>
  <mergeCells count="17">
    <mergeCell ref="D18:W18"/>
    <mergeCell ref="G14:K14"/>
    <mergeCell ref="L14:P14"/>
    <mergeCell ref="Q14:Q15"/>
    <mergeCell ref="R14:R15"/>
    <mergeCell ref="S14:S15"/>
    <mergeCell ref="T14:U14"/>
    <mergeCell ref="D10:W10"/>
    <mergeCell ref="D11:W11"/>
    <mergeCell ref="D13:D15"/>
    <mergeCell ref="E13:E15"/>
    <mergeCell ref="F13:P13"/>
    <mergeCell ref="Q13:R13"/>
    <mergeCell ref="S13:U13"/>
    <mergeCell ref="V13:V15"/>
    <mergeCell ref="W13:W15"/>
    <mergeCell ref="F14:F15"/>
  </mergeCells>
  <dataValidations count="3">
    <dataValidation type="decimal" allowBlank="1" showInputMessage="1" showErrorMessage="1" errorTitle="Внимание" error="Допускается ввод только действительных чисел!" sqref="H22:K22 JD22:JG22 SZ22:TC22 ACV22:ACY22 AMR22:AMU22 AWN22:AWQ22 BGJ22:BGM22 BQF22:BQI22 CAB22:CAE22 CJX22:CKA22 CTT22:CTW22 DDP22:DDS22 DNL22:DNO22 DXH22:DXK22 EHD22:EHG22 EQZ22:ERC22 FAV22:FAY22 FKR22:FKU22 FUN22:FUQ22 GEJ22:GEM22 GOF22:GOI22 GYB22:GYE22 HHX22:HIA22 HRT22:HRW22 IBP22:IBS22 ILL22:ILO22 IVH22:IVK22 JFD22:JFG22 JOZ22:JPC22 JYV22:JYY22 KIR22:KIU22 KSN22:KSQ22 LCJ22:LCM22 LMF22:LMI22 LWB22:LWE22 MFX22:MGA22 MPT22:MPW22 MZP22:MZS22 NJL22:NJO22 NTH22:NTK22 ODD22:ODG22 OMZ22:ONC22 OWV22:OWY22 PGR22:PGU22 PQN22:PQQ22 QAJ22:QAM22 QKF22:QKI22 QUB22:QUE22 RDX22:REA22 RNT22:RNW22 RXP22:RXS22 SHL22:SHO22 SRH22:SRK22 TBD22:TBG22 TKZ22:TLC22 TUV22:TUY22 UER22:UEU22 UON22:UOQ22 UYJ22:UYM22 VIF22:VII22 VSB22:VSE22 WBX22:WCA22 WLT22:WLW22 WVP22:WVS22 H65558:K65558 JD65558:JG65558 SZ65558:TC65558 ACV65558:ACY65558 AMR65558:AMU65558 AWN65558:AWQ65558 BGJ65558:BGM65558 BQF65558:BQI65558 CAB65558:CAE65558 CJX65558:CKA65558 CTT65558:CTW65558 DDP65558:DDS65558 DNL65558:DNO65558 DXH65558:DXK65558 EHD65558:EHG65558 EQZ65558:ERC65558 FAV65558:FAY65558 FKR65558:FKU65558 FUN65558:FUQ65558 GEJ65558:GEM65558 GOF65558:GOI65558 GYB65558:GYE65558 HHX65558:HIA65558 HRT65558:HRW65558 IBP65558:IBS65558 ILL65558:ILO65558 IVH65558:IVK65558 JFD65558:JFG65558 JOZ65558:JPC65558 JYV65558:JYY65558 KIR65558:KIU65558 KSN65558:KSQ65558 LCJ65558:LCM65558 LMF65558:LMI65558 LWB65558:LWE65558 MFX65558:MGA65558 MPT65558:MPW65558 MZP65558:MZS65558 NJL65558:NJO65558 NTH65558:NTK65558 ODD65558:ODG65558 OMZ65558:ONC65558 OWV65558:OWY65558 PGR65558:PGU65558 PQN65558:PQQ65558 QAJ65558:QAM65558 QKF65558:QKI65558 QUB65558:QUE65558 RDX65558:REA65558 RNT65558:RNW65558 RXP65558:RXS65558 SHL65558:SHO65558 SRH65558:SRK65558 TBD65558:TBG65558 TKZ65558:TLC65558 TUV65558:TUY65558 UER65558:UEU65558 UON65558:UOQ65558 UYJ65558:UYM65558 VIF65558:VII65558 VSB65558:VSE65558 WBX65558:WCA65558 WLT65558:WLW65558 WVP65558:WVS65558 H131094:K131094 JD131094:JG131094 SZ131094:TC131094 ACV131094:ACY131094 AMR131094:AMU131094 AWN131094:AWQ131094 BGJ131094:BGM131094 BQF131094:BQI131094 CAB131094:CAE131094 CJX131094:CKA131094 CTT131094:CTW131094 DDP131094:DDS131094 DNL131094:DNO131094 DXH131094:DXK131094 EHD131094:EHG131094 EQZ131094:ERC131094 FAV131094:FAY131094 FKR131094:FKU131094 FUN131094:FUQ131094 GEJ131094:GEM131094 GOF131094:GOI131094 GYB131094:GYE131094 HHX131094:HIA131094 HRT131094:HRW131094 IBP131094:IBS131094 ILL131094:ILO131094 IVH131094:IVK131094 JFD131094:JFG131094 JOZ131094:JPC131094 JYV131094:JYY131094 KIR131094:KIU131094 KSN131094:KSQ131094 LCJ131094:LCM131094 LMF131094:LMI131094 LWB131094:LWE131094 MFX131094:MGA131094 MPT131094:MPW131094 MZP131094:MZS131094 NJL131094:NJO131094 NTH131094:NTK131094 ODD131094:ODG131094 OMZ131094:ONC131094 OWV131094:OWY131094 PGR131094:PGU131094 PQN131094:PQQ131094 QAJ131094:QAM131094 QKF131094:QKI131094 QUB131094:QUE131094 RDX131094:REA131094 RNT131094:RNW131094 RXP131094:RXS131094 SHL131094:SHO131094 SRH131094:SRK131094 TBD131094:TBG131094 TKZ131094:TLC131094 TUV131094:TUY131094 UER131094:UEU131094 UON131094:UOQ131094 UYJ131094:UYM131094 VIF131094:VII131094 VSB131094:VSE131094 WBX131094:WCA131094 WLT131094:WLW131094 WVP131094:WVS131094 H196630:K196630 JD196630:JG196630 SZ196630:TC196630 ACV196630:ACY196630 AMR196630:AMU196630 AWN196630:AWQ196630 BGJ196630:BGM196630 BQF196630:BQI196630 CAB196630:CAE196630 CJX196630:CKA196630 CTT196630:CTW196630 DDP196630:DDS196630 DNL196630:DNO196630 DXH196630:DXK196630 EHD196630:EHG196630 EQZ196630:ERC196630 FAV196630:FAY196630 FKR196630:FKU196630 FUN196630:FUQ196630 GEJ196630:GEM196630 GOF196630:GOI196630 GYB196630:GYE196630 HHX196630:HIA196630 HRT196630:HRW196630 IBP196630:IBS196630 ILL196630:ILO196630 IVH196630:IVK196630 JFD196630:JFG196630 JOZ196630:JPC196630 JYV196630:JYY196630 KIR196630:KIU196630 KSN196630:KSQ196630 LCJ196630:LCM196630 LMF196630:LMI196630 LWB196630:LWE196630 MFX196630:MGA196630 MPT196630:MPW196630 MZP196630:MZS196630 NJL196630:NJO196630 NTH196630:NTK196630 ODD196630:ODG196630 OMZ196630:ONC196630 OWV196630:OWY196630 PGR196630:PGU196630 PQN196630:PQQ196630 QAJ196630:QAM196630 QKF196630:QKI196630 QUB196630:QUE196630 RDX196630:REA196630 RNT196630:RNW196630 RXP196630:RXS196630 SHL196630:SHO196630 SRH196630:SRK196630 TBD196630:TBG196630 TKZ196630:TLC196630 TUV196630:TUY196630 UER196630:UEU196630 UON196630:UOQ196630 UYJ196630:UYM196630 VIF196630:VII196630 VSB196630:VSE196630 WBX196630:WCA196630 WLT196630:WLW196630 WVP196630:WVS196630 H262166:K262166 JD262166:JG262166 SZ262166:TC262166 ACV262166:ACY262166 AMR262166:AMU262166 AWN262166:AWQ262166 BGJ262166:BGM262166 BQF262166:BQI262166 CAB262166:CAE262166 CJX262166:CKA262166 CTT262166:CTW262166 DDP262166:DDS262166 DNL262166:DNO262166 DXH262166:DXK262166 EHD262166:EHG262166 EQZ262166:ERC262166 FAV262166:FAY262166 FKR262166:FKU262166 FUN262166:FUQ262166 GEJ262166:GEM262166 GOF262166:GOI262166 GYB262166:GYE262166 HHX262166:HIA262166 HRT262166:HRW262166 IBP262166:IBS262166 ILL262166:ILO262166 IVH262166:IVK262166 JFD262166:JFG262166 JOZ262166:JPC262166 JYV262166:JYY262166 KIR262166:KIU262166 KSN262166:KSQ262166 LCJ262166:LCM262166 LMF262166:LMI262166 LWB262166:LWE262166 MFX262166:MGA262166 MPT262166:MPW262166 MZP262166:MZS262166 NJL262166:NJO262166 NTH262166:NTK262166 ODD262166:ODG262166 OMZ262166:ONC262166 OWV262166:OWY262166 PGR262166:PGU262166 PQN262166:PQQ262166 QAJ262166:QAM262166 QKF262166:QKI262166 QUB262166:QUE262166 RDX262166:REA262166 RNT262166:RNW262166 RXP262166:RXS262166 SHL262166:SHO262166 SRH262166:SRK262166 TBD262166:TBG262166 TKZ262166:TLC262166 TUV262166:TUY262166 UER262166:UEU262166 UON262166:UOQ262166 UYJ262166:UYM262166 VIF262166:VII262166 VSB262166:VSE262166 WBX262166:WCA262166 WLT262166:WLW262166 WVP262166:WVS262166 H327702:K327702 JD327702:JG327702 SZ327702:TC327702 ACV327702:ACY327702 AMR327702:AMU327702 AWN327702:AWQ327702 BGJ327702:BGM327702 BQF327702:BQI327702 CAB327702:CAE327702 CJX327702:CKA327702 CTT327702:CTW327702 DDP327702:DDS327702 DNL327702:DNO327702 DXH327702:DXK327702 EHD327702:EHG327702 EQZ327702:ERC327702 FAV327702:FAY327702 FKR327702:FKU327702 FUN327702:FUQ327702 GEJ327702:GEM327702 GOF327702:GOI327702 GYB327702:GYE327702 HHX327702:HIA327702 HRT327702:HRW327702 IBP327702:IBS327702 ILL327702:ILO327702 IVH327702:IVK327702 JFD327702:JFG327702 JOZ327702:JPC327702 JYV327702:JYY327702 KIR327702:KIU327702 KSN327702:KSQ327702 LCJ327702:LCM327702 LMF327702:LMI327702 LWB327702:LWE327702 MFX327702:MGA327702 MPT327702:MPW327702 MZP327702:MZS327702 NJL327702:NJO327702 NTH327702:NTK327702 ODD327702:ODG327702 OMZ327702:ONC327702 OWV327702:OWY327702 PGR327702:PGU327702 PQN327702:PQQ327702 QAJ327702:QAM327702 QKF327702:QKI327702 QUB327702:QUE327702 RDX327702:REA327702 RNT327702:RNW327702 RXP327702:RXS327702 SHL327702:SHO327702 SRH327702:SRK327702 TBD327702:TBG327702 TKZ327702:TLC327702 TUV327702:TUY327702 UER327702:UEU327702 UON327702:UOQ327702 UYJ327702:UYM327702 VIF327702:VII327702 VSB327702:VSE327702 WBX327702:WCA327702 WLT327702:WLW327702 WVP327702:WVS327702 H393238:K393238 JD393238:JG393238 SZ393238:TC393238 ACV393238:ACY393238 AMR393238:AMU393238 AWN393238:AWQ393238 BGJ393238:BGM393238 BQF393238:BQI393238 CAB393238:CAE393238 CJX393238:CKA393238 CTT393238:CTW393238 DDP393238:DDS393238 DNL393238:DNO393238 DXH393238:DXK393238 EHD393238:EHG393238 EQZ393238:ERC393238 FAV393238:FAY393238 FKR393238:FKU393238 FUN393238:FUQ393238 GEJ393238:GEM393238 GOF393238:GOI393238 GYB393238:GYE393238 HHX393238:HIA393238 HRT393238:HRW393238 IBP393238:IBS393238 ILL393238:ILO393238 IVH393238:IVK393238 JFD393238:JFG393238 JOZ393238:JPC393238 JYV393238:JYY393238 KIR393238:KIU393238 KSN393238:KSQ393238 LCJ393238:LCM393238 LMF393238:LMI393238 LWB393238:LWE393238 MFX393238:MGA393238 MPT393238:MPW393238 MZP393238:MZS393238 NJL393238:NJO393238 NTH393238:NTK393238 ODD393238:ODG393238 OMZ393238:ONC393238 OWV393238:OWY393238 PGR393238:PGU393238 PQN393238:PQQ393238 QAJ393238:QAM393238 QKF393238:QKI393238 QUB393238:QUE393238 RDX393238:REA393238 RNT393238:RNW393238 RXP393238:RXS393238 SHL393238:SHO393238 SRH393238:SRK393238 TBD393238:TBG393238 TKZ393238:TLC393238 TUV393238:TUY393238 UER393238:UEU393238 UON393238:UOQ393238 UYJ393238:UYM393238 VIF393238:VII393238 VSB393238:VSE393238 WBX393238:WCA393238 WLT393238:WLW393238 WVP393238:WVS393238 H458774:K458774 JD458774:JG458774 SZ458774:TC458774 ACV458774:ACY458774 AMR458774:AMU458774 AWN458774:AWQ458774 BGJ458774:BGM458774 BQF458774:BQI458774 CAB458774:CAE458774 CJX458774:CKA458774 CTT458774:CTW458774 DDP458774:DDS458774 DNL458774:DNO458774 DXH458774:DXK458774 EHD458774:EHG458774 EQZ458774:ERC458774 FAV458774:FAY458774 FKR458774:FKU458774 FUN458774:FUQ458774 GEJ458774:GEM458774 GOF458774:GOI458774 GYB458774:GYE458774 HHX458774:HIA458774 HRT458774:HRW458774 IBP458774:IBS458774 ILL458774:ILO458774 IVH458774:IVK458774 JFD458774:JFG458774 JOZ458774:JPC458774 JYV458774:JYY458774 KIR458774:KIU458774 KSN458774:KSQ458774 LCJ458774:LCM458774 LMF458774:LMI458774 LWB458774:LWE458774 MFX458774:MGA458774 MPT458774:MPW458774 MZP458774:MZS458774 NJL458774:NJO458774 NTH458774:NTK458774 ODD458774:ODG458774 OMZ458774:ONC458774 OWV458774:OWY458774 PGR458774:PGU458774 PQN458774:PQQ458774 QAJ458774:QAM458774 QKF458774:QKI458774 QUB458774:QUE458774 RDX458774:REA458774 RNT458774:RNW458774 RXP458774:RXS458774 SHL458774:SHO458774 SRH458774:SRK458774 TBD458774:TBG458774 TKZ458774:TLC458774 TUV458774:TUY458774 UER458774:UEU458774 UON458774:UOQ458774 UYJ458774:UYM458774 VIF458774:VII458774 VSB458774:VSE458774 WBX458774:WCA458774 WLT458774:WLW458774 WVP458774:WVS458774 H524310:K524310 JD524310:JG524310 SZ524310:TC524310 ACV524310:ACY524310 AMR524310:AMU524310 AWN524310:AWQ524310 BGJ524310:BGM524310 BQF524310:BQI524310 CAB524310:CAE524310 CJX524310:CKA524310 CTT524310:CTW524310 DDP524310:DDS524310 DNL524310:DNO524310 DXH524310:DXK524310 EHD524310:EHG524310 EQZ524310:ERC524310 FAV524310:FAY524310 FKR524310:FKU524310 FUN524310:FUQ524310 GEJ524310:GEM524310 GOF524310:GOI524310 GYB524310:GYE524310 HHX524310:HIA524310 HRT524310:HRW524310 IBP524310:IBS524310 ILL524310:ILO524310 IVH524310:IVK524310 JFD524310:JFG524310 JOZ524310:JPC524310 JYV524310:JYY524310 KIR524310:KIU524310 KSN524310:KSQ524310 LCJ524310:LCM524310 LMF524310:LMI524310 LWB524310:LWE524310 MFX524310:MGA524310 MPT524310:MPW524310 MZP524310:MZS524310 NJL524310:NJO524310 NTH524310:NTK524310 ODD524310:ODG524310 OMZ524310:ONC524310 OWV524310:OWY524310 PGR524310:PGU524310 PQN524310:PQQ524310 QAJ524310:QAM524310 QKF524310:QKI524310 QUB524310:QUE524310 RDX524310:REA524310 RNT524310:RNW524310 RXP524310:RXS524310 SHL524310:SHO524310 SRH524310:SRK524310 TBD524310:TBG524310 TKZ524310:TLC524310 TUV524310:TUY524310 UER524310:UEU524310 UON524310:UOQ524310 UYJ524310:UYM524310 VIF524310:VII524310 VSB524310:VSE524310 WBX524310:WCA524310 WLT524310:WLW524310 WVP524310:WVS524310 H589846:K589846 JD589846:JG589846 SZ589846:TC589846 ACV589846:ACY589846 AMR589846:AMU589846 AWN589846:AWQ589846 BGJ589846:BGM589846 BQF589846:BQI589846 CAB589846:CAE589846 CJX589846:CKA589846 CTT589846:CTW589846 DDP589846:DDS589846 DNL589846:DNO589846 DXH589846:DXK589846 EHD589846:EHG589846 EQZ589846:ERC589846 FAV589846:FAY589846 FKR589846:FKU589846 FUN589846:FUQ589846 GEJ589846:GEM589846 GOF589846:GOI589846 GYB589846:GYE589846 HHX589846:HIA589846 HRT589846:HRW589846 IBP589846:IBS589846 ILL589846:ILO589846 IVH589846:IVK589846 JFD589846:JFG589846 JOZ589846:JPC589846 JYV589846:JYY589846 KIR589846:KIU589846 KSN589846:KSQ589846 LCJ589846:LCM589846 LMF589846:LMI589846 LWB589846:LWE589846 MFX589846:MGA589846 MPT589846:MPW589846 MZP589846:MZS589846 NJL589846:NJO589846 NTH589846:NTK589846 ODD589846:ODG589846 OMZ589846:ONC589846 OWV589846:OWY589846 PGR589846:PGU589846 PQN589846:PQQ589846 QAJ589846:QAM589846 QKF589846:QKI589846 QUB589846:QUE589846 RDX589846:REA589846 RNT589846:RNW589846 RXP589846:RXS589846 SHL589846:SHO589846 SRH589846:SRK589846 TBD589846:TBG589846 TKZ589846:TLC589846 TUV589846:TUY589846 UER589846:UEU589846 UON589846:UOQ589846 UYJ589846:UYM589846 VIF589846:VII589846 VSB589846:VSE589846 WBX589846:WCA589846 WLT589846:WLW589846 WVP589846:WVS589846 H655382:K655382 JD655382:JG655382 SZ655382:TC655382 ACV655382:ACY655382 AMR655382:AMU655382 AWN655382:AWQ655382 BGJ655382:BGM655382 BQF655382:BQI655382 CAB655382:CAE655382 CJX655382:CKA655382 CTT655382:CTW655382 DDP655382:DDS655382 DNL655382:DNO655382 DXH655382:DXK655382 EHD655382:EHG655382 EQZ655382:ERC655382 FAV655382:FAY655382 FKR655382:FKU655382 FUN655382:FUQ655382 GEJ655382:GEM655382 GOF655382:GOI655382 GYB655382:GYE655382 HHX655382:HIA655382 HRT655382:HRW655382 IBP655382:IBS655382 ILL655382:ILO655382 IVH655382:IVK655382 JFD655382:JFG655382 JOZ655382:JPC655382 JYV655382:JYY655382 KIR655382:KIU655382 KSN655382:KSQ655382 LCJ655382:LCM655382 LMF655382:LMI655382 LWB655382:LWE655382 MFX655382:MGA655382 MPT655382:MPW655382 MZP655382:MZS655382 NJL655382:NJO655382 NTH655382:NTK655382 ODD655382:ODG655382 OMZ655382:ONC655382 OWV655382:OWY655382 PGR655382:PGU655382 PQN655382:PQQ655382 QAJ655382:QAM655382 QKF655382:QKI655382 QUB655382:QUE655382 RDX655382:REA655382 RNT655382:RNW655382 RXP655382:RXS655382 SHL655382:SHO655382 SRH655382:SRK655382 TBD655382:TBG655382 TKZ655382:TLC655382 TUV655382:TUY655382 UER655382:UEU655382 UON655382:UOQ655382 UYJ655382:UYM655382 VIF655382:VII655382 VSB655382:VSE655382 WBX655382:WCA655382 WLT655382:WLW655382 WVP655382:WVS655382 H720918:K720918 JD720918:JG720918 SZ720918:TC720918 ACV720918:ACY720918 AMR720918:AMU720918 AWN720918:AWQ720918 BGJ720918:BGM720918 BQF720918:BQI720918 CAB720918:CAE720918 CJX720918:CKA720918 CTT720918:CTW720918 DDP720918:DDS720918 DNL720918:DNO720918 DXH720918:DXK720918 EHD720918:EHG720918 EQZ720918:ERC720918 FAV720918:FAY720918 FKR720918:FKU720918 FUN720918:FUQ720918 GEJ720918:GEM720918 GOF720918:GOI720918 GYB720918:GYE720918 HHX720918:HIA720918 HRT720918:HRW720918 IBP720918:IBS720918 ILL720918:ILO720918 IVH720918:IVK720918 JFD720918:JFG720918 JOZ720918:JPC720918 JYV720918:JYY720918 KIR720918:KIU720918 KSN720918:KSQ720918 LCJ720918:LCM720918 LMF720918:LMI720918 LWB720918:LWE720918 MFX720918:MGA720918 MPT720918:MPW720918 MZP720918:MZS720918 NJL720918:NJO720918 NTH720918:NTK720918 ODD720918:ODG720918 OMZ720918:ONC720918 OWV720918:OWY720918 PGR720918:PGU720918 PQN720918:PQQ720918 QAJ720918:QAM720918 QKF720918:QKI720918 QUB720918:QUE720918 RDX720918:REA720918 RNT720918:RNW720918 RXP720918:RXS720918 SHL720918:SHO720918 SRH720918:SRK720918 TBD720918:TBG720918 TKZ720918:TLC720918 TUV720918:TUY720918 UER720918:UEU720918 UON720918:UOQ720918 UYJ720918:UYM720918 VIF720918:VII720918 VSB720918:VSE720918 WBX720918:WCA720918 WLT720918:WLW720918 WVP720918:WVS720918 H786454:K786454 JD786454:JG786454 SZ786454:TC786454 ACV786454:ACY786454 AMR786454:AMU786454 AWN786454:AWQ786454 BGJ786454:BGM786454 BQF786454:BQI786454 CAB786454:CAE786454 CJX786454:CKA786454 CTT786454:CTW786454 DDP786454:DDS786454 DNL786454:DNO786454 DXH786454:DXK786454 EHD786454:EHG786454 EQZ786454:ERC786454 FAV786454:FAY786454 FKR786454:FKU786454 FUN786454:FUQ786454 GEJ786454:GEM786454 GOF786454:GOI786454 GYB786454:GYE786454 HHX786454:HIA786454 HRT786454:HRW786454 IBP786454:IBS786454 ILL786454:ILO786454 IVH786454:IVK786454 JFD786454:JFG786454 JOZ786454:JPC786454 JYV786454:JYY786454 KIR786454:KIU786454 KSN786454:KSQ786454 LCJ786454:LCM786454 LMF786454:LMI786454 LWB786454:LWE786454 MFX786454:MGA786454 MPT786454:MPW786454 MZP786454:MZS786454 NJL786454:NJO786454 NTH786454:NTK786454 ODD786454:ODG786454 OMZ786454:ONC786454 OWV786454:OWY786454 PGR786454:PGU786454 PQN786454:PQQ786454 QAJ786454:QAM786454 QKF786454:QKI786454 QUB786454:QUE786454 RDX786454:REA786454 RNT786454:RNW786454 RXP786454:RXS786454 SHL786454:SHO786454 SRH786454:SRK786454 TBD786454:TBG786454 TKZ786454:TLC786454 TUV786454:TUY786454 UER786454:UEU786454 UON786454:UOQ786454 UYJ786454:UYM786454 VIF786454:VII786454 VSB786454:VSE786454 WBX786454:WCA786454 WLT786454:WLW786454 WVP786454:WVS786454 H851990:K851990 JD851990:JG851990 SZ851990:TC851990 ACV851990:ACY851990 AMR851990:AMU851990 AWN851990:AWQ851990 BGJ851990:BGM851990 BQF851990:BQI851990 CAB851990:CAE851990 CJX851990:CKA851990 CTT851990:CTW851990 DDP851990:DDS851990 DNL851990:DNO851990 DXH851990:DXK851990 EHD851990:EHG851990 EQZ851990:ERC851990 FAV851990:FAY851990 FKR851990:FKU851990 FUN851990:FUQ851990 GEJ851990:GEM851990 GOF851990:GOI851990 GYB851990:GYE851990 HHX851990:HIA851990 HRT851990:HRW851990 IBP851990:IBS851990 ILL851990:ILO851990 IVH851990:IVK851990 JFD851990:JFG851990 JOZ851990:JPC851990 JYV851990:JYY851990 KIR851990:KIU851990 KSN851990:KSQ851990 LCJ851990:LCM851990 LMF851990:LMI851990 LWB851990:LWE851990 MFX851990:MGA851990 MPT851990:MPW851990 MZP851990:MZS851990 NJL851990:NJO851990 NTH851990:NTK851990 ODD851990:ODG851990 OMZ851990:ONC851990 OWV851990:OWY851990 PGR851990:PGU851990 PQN851990:PQQ851990 QAJ851990:QAM851990 QKF851990:QKI851990 QUB851990:QUE851990 RDX851990:REA851990 RNT851990:RNW851990 RXP851990:RXS851990 SHL851990:SHO851990 SRH851990:SRK851990 TBD851990:TBG851990 TKZ851990:TLC851990 TUV851990:TUY851990 UER851990:UEU851990 UON851990:UOQ851990 UYJ851990:UYM851990 VIF851990:VII851990 VSB851990:VSE851990 WBX851990:WCA851990 WLT851990:WLW851990 WVP851990:WVS851990 H917526:K917526 JD917526:JG917526 SZ917526:TC917526 ACV917526:ACY917526 AMR917526:AMU917526 AWN917526:AWQ917526 BGJ917526:BGM917526 BQF917526:BQI917526 CAB917526:CAE917526 CJX917526:CKA917526 CTT917526:CTW917526 DDP917526:DDS917526 DNL917526:DNO917526 DXH917526:DXK917526 EHD917526:EHG917526 EQZ917526:ERC917526 FAV917526:FAY917526 FKR917526:FKU917526 FUN917526:FUQ917526 GEJ917526:GEM917526 GOF917526:GOI917526 GYB917526:GYE917526 HHX917526:HIA917526 HRT917526:HRW917526 IBP917526:IBS917526 ILL917526:ILO917526 IVH917526:IVK917526 JFD917526:JFG917526 JOZ917526:JPC917526 JYV917526:JYY917526 KIR917526:KIU917526 KSN917526:KSQ917526 LCJ917526:LCM917526 LMF917526:LMI917526 LWB917526:LWE917526 MFX917526:MGA917526 MPT917526:MPW917526 MZP917526:MZS917526 NJL917526:NJO917526 NTH917526:NTK917526 ODD917526:ODG917526 OMZ917526:ONC917526 OWV917526:OWY917526 PGR917526:PGU917526 PQN917526:PQQ917526 QAJ917526:QAM917526 QKF917526:QKI917526 QUB917526:QUE917526 RDX917526:REA917526 RNT917526:RNW917526 RXP917526:RXS917526 SHL917526:SHO917526 SRH917526:SRK917526 TBD917526:TBG917526 TKZ917526:TLC917526 TUV917526:TUY917526 UER917526:UEU917526 UON917526:UOQ917526 UYJ917526:UYM917526 VIF917526:VII917526 VSB917526:VSE917526 WBX917526:WCA917526 WLT917526:WLW917526 WVP917526:WVS917526 H983062:K983062 JD983062:JG983062 SZ983062:TC983062 ACV983062:ACY983062 AMR983062:AMU983062 AWN983062:AWQ983062 BGJ983062:BGM983062 BQF983062:BQI983062 CAB983062:CAE983062 CJX983062:CKA983062 CTT983062:CTW983062 DDP983062:DDS983062 DNL983062:DNO983062 DXH983062:DXK983062 EHD983062:EHG983062 EQZ983062:ERC983062 FAV983062:FAY983062 FKR983062:FKU983062 FUN983062:FUQ983062 GEJ983062:GEM983062 GOF983062:GOI983062 GYB983062:GYE983062 HHX983062:HIA983062 HRT983062:HRW983062 IBP983062:IBS983062 ILL983062:ILO983062 IVH983062:IVK983062 JFD983062:JFG983062 JOZ983062:JPC983062 JYV983062:JYY983062 KIR983062:KIU983062 KSN983062:KSQ983062 LCJ983062:LCM983062 LMF983062:LMI983062 LWB983062:LWE983062 MFX983062:MGA983062 MPT983062:MPW983062 MZP983062:MZS983062 NJL983062:NJO983062 NTH983062:NTK983062 ODD983062:ODG983062 OMZ983062:ONC983062 OWV983062:OWY983062 PGR983062:PGU983062 PQN983062:PQQ983062 QAJ983062:QAM983062 QKF983062:QKI983062 QUB983062:QUE983062 RDX983062:REA983062 RNT983062:RNW983062 RXP983062:RXS983062 SHL983062:SHO983062 SRH983062:SRK983062 TBD983062:TBG983062 TKZ983062:TLC983062 TUV983062:TUY983062 UER983062:UEU983062 UON983062:UOQ983062 UYJ983062:UYM983062 VIF983062:VII983062 VSB983062:VSE983062 WBX983062:WCA983062 WLT983062:WLW983062 WVP983062:WVS983062 M22:R22 JI22:JN22 TE22:TJ22 ADA22:ADF22 AMW22:ANB22 AWS22:AWX22 BGO22:BGT22 BQK22:BQP22 CAG22:CAL22 CKC22:CKH22 CTY22:CUD22 DDU22:DDZ22 DNQ22:DNV22 DXM22:DXR22 EHI22:EHN22 ERE22:ERJ22 FBA22:FBF22 FKW22:FLB22 FUS22:FUX22 GEO22:GET22 GOK22:GOP22 GYG22:GYL22 HIC22:HIH22 HRY22:HSD22 IBU22:IBZ22 ILQ22:ILV22 IVM22:IVR22 JFI22:JFN22 JPE22:JPJ22 JZA22:JZF22 KIW22:KJB22 KSS22:KSX22 LCO22:LCT22 LMK22:LMP22 LWG22:LWL22 MGC22:MGH22 MPY22:MQD22 MZU22:MZZ22 NJQ22:NJV22 NTM22:NTR22 ODI22:ODN22 ONE22:ONJ22 OXA22:OXF22 PGW22:PHB22 PQS22:PQX22 QAO22:QAT22 QKK22:QKP22 QUG22:QUL22 REC22:REH22 RNY22:ROD22 RXU22:RXZ22 SHQ22:SHV22 SRM22:SRR22 TBI22:TBN22 TLE22:TLJ22 TVA22:TVF22 UEW22:UFB22 UOS22:UOX22 UYO22:UYT22 VIK22:VIP22 VSG22:VSL22 WCC22:WCH22 WLY22:WMD22 WVU22:WVZ22 M65558:R65558 JI65558:JN65558 TE65558:TJ65558 ADA65558:ADF65558 AMW65558:ANB65558 AWS65558:AWX65558 BGO65558:BGT65558 BQK65558:BQP65558 CAG65558:CAL65558 CKC65558:CKH65558 CTY65558:CUD65558 DDU65558:DDZ65558 DNQ65558:DNV65558 DXM65558:DXR65558 EHI65558:EHN65558 ERE65558:ERJ65558 FBA65558:FBF65558 FKW65558:FLB65558 FUS65558:FUX65558 GEO65558:GET65558 GOK65558:GOP65558 GYG65558:GYL65558 HIC65558:HIH65558 HRY65558:HSD65558 IBU65558:IBZ65558 ILQ65558:ILV65558 IVM65558:IVR65558 JFI65558:JFN65558 JPE65558:JPJ65558 JZA65558:JZF65558 KIW65558:KJB65558 KSS65558:KSX65558 LCO65558:LCT65558 LMK65558:LMP65558 LWG65558:LWL65558 MGC65558:MGH65558 MPY65558:MQD65558 MZU65558:MZZ65558 NJQ65558:NJV65558 NTM65558:NTR65558 ODI65558:ODN65558 ONE65558:ONJ65558 OXA65558:OXF65558 PGW65558:PHB65558 PQS65558:PQX65558 QAO65558:QAT65558 QKK65558:QKP65558 QUG65558:QUL65558 REC65558:REH65558 RNY65558:ROD65558 RXU65558:RXZ65558 SHQ65558:SHV65558 SRM65558:SRR65558 TBI65558:TBN65558 TLE65558:TLJ65558 TVA65558:TVF65558 UEW65558:UFB65558 UOS65558:UOX65558 UYO65558:UYT65558 VIK65558:VIP65558 VSG65558:VSL65558 WCC65558:WCH65558 WLY65558:WMD65558 WVU65558:WVZ65558 M131094:R131094 JI131094:JN131094 TE131094:TJ131094 ADA131094:ADF131094 AMW131094:ANB131094 AWS131094:AWX131094 BGO131094:BGT131094 BQK131094:BQP131094 CAG131094:CAL131094 CKC131094:CKH131094 CTY131094:CUD131094 DDU131094:DDZ131094 DNQ131094:DNV131094 DXM131094:DXR131094 EHI131094:EHN131094 ERE131094:ERJ131094 FBA131094:FBF131094 FKW131094:FLB131094 FUS131094:FUX131094 GEO131094:GET131094 GOK131094:GOP131094 GYG131094:GYL131094 HIC131094:HIH131094 HRY131094:HSD131094 IBU131094:IBZ131094 ILQ131094:ILV131094 IVM131094:IVR131094 JFI131094:JFN131094 JPE131094:JPJ131094 JZA131094:JZF131094 KIW131094:KJB131094 KSS131094:KSX131094 LCO131094:LCT131094 LMK131094:LMP131094 LWG131094:LWL131094 MGC131094:MGH131094 MPY131094:MQD131094 MZU131094:MZZ131094 NJQ131094:NJV131094 NTM131094:NTR131094 ODI131094:ODN131094 ONE131094:ONJ131094 OXA131094:OXF131094 PGW131094:PHB131094 PQS131094:PQX131094 QAO131094:QAT131094 QKK131094:QKP131094 QUG131094:QUL131094 REC131094:REH131094 RNY131094:ROD131094 RXU131094:RXZ131094 SHQ131094:SHV131094 SRM131094:SRR131094 TBI131094:TBN131094 TLE131094:TLJ131094 TVA131094:TVF131094 UEW131094:UFB131094 UOS131094:UOX131094 UYO131094:UYT131094 VIK131094:VIP131094 VSG131094:VSL131094 WCC131094:WCH131094 WLY131094:WMD131094 WVU131094:WVZ131094 M196630:R196630 JI196630:JN196630 TE196630:TJ196630 ADA196630:ADF196630 AMW196630:ANB196630 AWS196630:AWX196630 BGO196630:BGT196630 BQK196630:BQP196630 CAG196630:CAL196630 CKC196630:CKH196630 CTY196630:CUD196630 DDU196630:DDZ196630 DNQ196630:DNV196630 DXM196630:DXR196630 EHI196630:EHN196630 ERE196630:ERJ196630 FBA196630:FBF196630 FKW196630:FLB196630 FUS196630:FUX196630 GEO196630:GET196630 GOK196630:GOP196630 GYG196630:GYL196630 HIC196630:HIH196630 HRY196630:HSD196630 IBU196630:IBZ196630 ILQ196630:ILV196630 IVM196630:IVR196630 JFI196630:JFN196630 JPE196630:JPJ196630 JZA196630:JZF196630 KIW196630:KJB196630 KSS196630:KSX196630 LCO196630:LCT196630 LMK196630:LMP196630 LWG196630:LWL196630 MGC196630:MGH196630 MPY196630:MQD196630 MZU196630:MZZ196630 NJQ196630:NJV196630 NTM196630:NTR196630 ODI196630:ODN196630 ONE196630:ONJ196630 OXA196630:OXF196630 PGW196630:PHB196630 PQS196630:PQX196630 QAO196630:QAT196630 QKK196630:QKP196630 QUG196630:QUL196630 REC196630:REH196630 RNY196630:ROD196630 RXU196630:RXZ196630 SHQ196630:SHV196630 SRM196630:SRR196630 TBI196630:TBN196630 TLE196630:TLJ196630 TVA196630:TVF196630 UEW196630:UFB196630 UOS196630:UOX196630 UYO196630:UYT196630 VIK196630:VIP196630 VSG196630:VSL196630 WCC196630:WCH196630 WLY196630:WMD196630 WVU196630:WVZ196630 M262166:R262166 JI262166:JN262166 TE262166:TJ262166 ADA262166:ADF262166 AMW262166:ANB262166 AWS262166:AWX262166 BGO262166:BGT262166 BQK262166:BQP262166 CAG262166:CAL262166 CKC262166:CKH262166 CTY262166:CUD262166 DDU262166:DDZ262166 DNQ262166:DNV262166 DXM262166:DXR262166 EHI262166:EHN262166 ERE262166:ERJ262166 FBA262166:FBF262166 FKW262166:FLB262166 FUS262166:FUX262166 GEO262166:GET262166 GOK262166:GOP262166 GYG262166:GYL262166 HIC262166:HIH262166 HRY262166:HSD262166 IBU262166:IBZ262166 ILQ262166:ILV262166 IVM262166:IVR262166 JFI262166:JFN262166 JPE262166:JPJ262166 JZA262166:JZF262166 KIW262166:KJB262166 KSS262166:KSX262166 LCO262166:LCT262166 LMK262166:LMP262166 LWG262166:LWL262166 MGC262166:MGH262166 MPY262166:MQD262166 MZU262166:MZZ262166 NJQ262166:NJV262166 NTM262166:NTR262166 ODI262166:ODN262166 ONE262166:ONJ262166 OXA262166:OXF262166 PGW262166:PHB262166 PQS262166:PQX262166 QAO262166:QAT262166 QKK262166:QKP262166 QUG262166:QUL262166 REC262166:REH262166 RNY262166:ROD262166 RXU262166:RXZ262166 SHQ262166:SHV262166 SRM262166:SRR262166 TBI262166:TBN262166 TLE262166:TLJ262166 TVA262166:TVF262166 UEW262166:UFB262166 UOS262166:UOX262166 UYO262166:UYT262166 VIK262166:VIP262166 VSG262166:VSL262166 WCC262166:WCH262166 WLY262166:WMD262166 WVU262166:WVZ262166 M327702:R327702 JI327702:JN327702 TE327702:TJ327702 ADA327702:ADF327702 AMW327702:ANB327702 AWS327702:AWX327702 BGO327702:BGT327702 BQK327702:BQP327702 CAG327702:CAL327702 CKC327702:CKH327702 CTY327702:CUD327702 DDU327702:DDZ327702 DNQ327702:DNV327702 DXM327702:DXR327702 EHI327702:EHN327702 ERE327702:ERJ327702 FBA327702:FBF327702 FKW327702:FLB327702 FUS327702:FUX327702 GEO327702:GET327702 GOK327702:GOP327702 GYG327702:GYL327702 HIC327702:HIH327702 HRY327702:HSD327702 IBU327702:IBZ327702 ILQ327702:ILV327702 IVM327702:IVR327702 JFI327702:JFN327702 JPE327702:JPJ327702 JZA327702:JZF327702 KIW327702:KJB327702 KSS327702:KSX327702 LCO327702:LCT327702 LMK327702:LMP327702 LWG327702:LWL327702 MGC327702:MGH327702 MPY327702:MQD327702 MZU327702:MZZ327702 NJQ327702:NJV327702 NTM327702:NTR327702 ODI327702:ODN327702 ONE327702:ONJ327702 OXA327702:OXF327702 PGW327702:PHB327702 PQS327702:PQX327702 QAO327702:QAT327702 QKK327702:QKP327702 QUG327702:QUL327702 REC327702:REH327702 RNY327702:ROD327702 RXU327702:RXZ327702 SHQ327702:SHV327702 SRM327702:SRR327702 TBI327702:TBN327702 TLE327702:TLJ327702 TVA327702:TVF327702 UEW327702:UFB327702 UOS327702:UOX327702 UYO327702:UYT327702 VIK327702:VIP327702 VSG327702:VSL327702 WCC327702:WCH327702 WLY327702:WMD327702 WVU327702:WVZ327702 M393238:R393238 JI393238:JN393238 TE393238:TJ393238 ADA393238:ADF393238 AMW393238:ANB393238 AWS393238:AWX393238 BGO393238:BGT393238 BQK393238:BQP393238 CAG393238:CAL393238 CKC393238:CKH393238 CTY393238:CUD393238 DDU393238:DDZ393238 DNQ393238:DNV393238 DXM393238:DXR393238 EHI393238:EHN393238 ERE393238:ERJ393238 FBA393238:FBF393238 FKW393238:FLB393238 FUS393238:FUX393238 GEO393238:GET393238 GOK393238:GOP393238 GYG393238:GYL393238 HIC393238:HIH393238 HRY393238:HSD393238 IBU393238:IBZ393238 ILQ393238:ILV393238 IVM393238:IVR393238 JFI393238:JFN393238 JPE393238:JPJ393238 JZA393238:JZF393238 KIW393238:KJB393238 KSS393238:KSX393238 LCO393238:LCT393238 LMK393238:LMP393238 LWG393238:LWL393238 MGC393238:MGH393238 MPY393238:MQD393238 MZU393238:MZZ393238 NJQ393238:NJV393238 NTM393238:NTR393238 ODI393238:ODN393238 ONE393238:ONJ393238 OXA393238:OXF393238 PGW393238:PHB393238 PQS393238:PQX393238 QAO393238:QAT393238 QKK393238:QKP393238 QUG393238:QUL393238 REC393238:REH393238 RNY393238:ROD393238 RXU393238:RXZ393238 SHQ393238:SHV393238 SRM393238:SRR393238 TBI393238:TBN393238 TLE393238:TLJ393238 TVA393238:TVF393238 UEW393238:UFB393238 UOS393238:UOX393238 UYO393238:UYT393238 VIK393238:VIP393238 VSG393238:VSL393238 WCC393238:WCH393238 WLY393238:WMD393238 WVU393238:WVZ393238 M458774:R458774 JI458774:JN458774 TE458774:TJ458774 ADA458774:ADF458774 AMW458774:ANB458774 AWS458774:AWX458774 BGO458774:BGT458774 BQK458774:BQP458774 CAG458774:CAL458774 CKC458774:CKH458774 CTY458774:CUD458774 DDU458774:DDZ458774 DNQ458774:DNV458774 DXM458774:DXR458774 EHI458774:EHN458774 ERE458774:ERJ458774 FBA458774:FBF458774 FKW458774:FLB458774 FUS458774:FUX458774 GEO458774:GET458774 GOK458774:GOP458774 GYG458774:GYL458774 HIC458774:HIH458774 HRY458774:HSD458774 IBU458774:IBZ458774 ILQ458774:ILV458774 IVM458774:IVR458774 JFI458774:JFN458774 JPE458774:JPJ458774 JZA458774:JZF458774 KIW458774:KJB458774 KSS458774:KSX458774 LCO458774:LCT458774 LMK458774:LMP458774 LWG458774:LWL458774 MGC458774:MGH458774 MPY458774:MQD458774 MZU458774:MZZ458774 NJQ458774:NJV458774 NTM458774:NTR458774 ODI458774:ODN458774 ONE458774:ONJ458774 OXA458774:OXF458774 PGW458774:PHB458774 PQS458774:PQX458774 QAO458774:QAT458774 QKK458774:QKP458774 QUG458774:QUL458774 REC458774:REH458774 RNY458774:ROD458774 RXU458774:RXZ458774 SHQ458774:SHV458774 SRM458774:SRR458774 TBI458774:TBN458774 TLE458774:TLJ458774 TVA458774:TVF458774 UEW458774:UFB458774 UOS458774:UOX458774 UYO458774:UYT458774 VIK458774:VIP458774 VSG458774:VSL458774 WCC458774:WCH458774 WLY458774:WMD458774 WVU458774:WVZ458774 M524310:R524310 JI524310:JN524310 TE524310:TJ524310 ADA524310:ADF524310 AMW524310:ANB524310 AWS524310:AWX524310 BGO524310:BGT524310 BQK524310:BQP524310 CAG524310:CAL524310 CKC524310:CKH524310 CTY524310:CUD524310 DDU524310:DDZ524310 DNQ524310:DNV524310 DXM524310:DXR524310 EHI524310:EHN524310 ERE524310:ERJ524310 FBA524310:FBF524310 FKW524310:FLB524310 FUS524310:FUX524310 GEO524310:GET524310 GOK524310:GOP524310 GYG524310:GYL524310 HIC524310:HIH524310 HRY524310:HSD524310 IBU524310:IBZ524310 ILQ524310:ILV524310 IVM524310:IVR524310 JFI524310:JFN524310 JPE524310:JPJ524310 JZA524310:JZF524310 KIW524310:KJB524310 KSS524310:KSX524310 LCO524310:LCT524310 LMK524310:LMP524310 LWG524310:LWL524310 MGC524310:MGH524310 MPY524310:MQD524310 MZU524310:MZZ524310 NJQ524310:NJV524310 NTM524310:NTR524310 ODI524310:ODN524310 ONE524310:ONJ524310 OXA524310:OXF524310 PGW524310:PHB524310 PQS524310:PQX524310 QAO524310:QAT524310 QKK524310:QKP524310 QUG524310:QUL524310 REC524310:REH524310 RNY524310:ROD524310 RXU524310:RXZ524310 SHQ524310:SHV524310 SRM524310:SRR524310 TBI524310:TBN524310 TLE524310:TLJ524310 TVA524310:TVF524310 UEW524310:UFB524310 UOS524310:UOX524310 UYO524310:UYT524310 VIK524310:VIP524310 VSG524310:VSL524310 WCC524310:WCH524310 WLY524310:WMD524310 WVU524310:WVZ524310 M589846:R589846 JI589846:JN589846 TE589846:TJ589846 ADA589846:ADF589846 AMW589846:ANB589846 AWS589846:AWX589846 BGO589846:BGT589846 BQK589846:BQP589846 CAG589846:CAL589846 CKC589846:CKH589846 CTY589846:CUD589846 DDU589846:DDZ589846 DNQ589846:DNV589846 DXM589846:DXR589846 EHI589846:EHN589846 ERE589846:ERJ589846 FBA589846:FBF589846 FKW589846:FLB589846 FUS589846:FUX589846 GEO589846:GET589846 GOK589846:GOP589846 GYG589846:GYL589846 HIC589846:HIH589846 HRY589846:HSD589846 IBU589846:IBZ589846 ILQ589846:ILV589846 IVM589846:IVR589846 JFI589846:JFN589846 JPE589846:JPJ589846 JZA589846:JZF589846 KIW589846:KJB589846 KSS589846:KSX589846 LCO589846:LCT589846 LMK589846:LMP589846 LWG589846:LWL589846 MGC589846:MGH589846 MPY589846:MQD589846 MZU589846:MZZ589846 NJQ589846:NJV589846 NTM589846:NTR589846 ODI589846:ODN589846 ONE589846:ONJ589846 OXA589846:OXF589846 PGW589846:PHB589846 PQS589846:PQX589846 QAO589846:QAT589846 QKK589846:QKP589846 QUG589846:QUL589846 REC589846:REH589846 RNY589846:ROD589846 RXU589846:RXZ589846 SHQ589846:SHV589846 SRM589846:SRR589846 TBI589846:TBN589846 TLE589846:TLJ589846 TVA589846:TVF589846 UEW589846:UFB589846 UOS589846:UOX589846 UYO589846:UYT589846 VIK589846:VIP589846 VSG589846:VSL589846 WCC589846:WCH589846 WLY589846:WMD589846 WVU589846:WVZ589846 M655382:R655382 JI655382:JN655382 TE655382:TJ655382 ADA655382:ADF655382 AMW655382:ANB655382 AWS655382:AWX655382 BGO655382:BGT655382 BQK655382:BQP655382 CAG655382:CAL655382 CKC655382:CKH655382 CTY655382:CUD655382 DDU655382:DDZ655382 DNQ655382:DNV655382 DXM655382:DXR655382 EHI655382:EHN655382 ERE655382:ERJ655382 FBA655382:FBF655382 FKW655382:FLB655382 FUS655382:FUX655382 GEO655382:GET655382 GOK655382:GOP655382 GYG655382:GYL655382 HIC655382:HIH655382 HRY655382:HSD655382 IBU655382:IBZ655382 ILQ655382:ILV655382 IVM655382:IVR655382 JFI655382:JFN655382 JPE655382:JPJ655382 JZA655382:JZF655382 KIW655382:KJB655382 KSS655382:KSX655382 LCO655382:LCT655382 LMK655382:LMP655382 LWG655382:LWL655382 MGC655382:MGH655382 MPY655382:MQD655382 MZU655382:MZZ655382 NJQ655382:NJV655382 NTM655382:NTR655382 ODI655382:ODN655382 ONE655382:ONJ655382 OXA655382:OXF655382 PGW655382:PHB655382 PQS655382:PQX655382 QAO655382:QAT655382 QKK655382:QKP655382 QUG655382:QUL655382 REC655382:REH655382 RNY655382:ROD655382 RXU655382:RXZ655382 SHQ655382:SHV655382 SRM655382:SRR655382 TBI655382:TBN655382 TLE655382:TLJ655382 TVA655382:TVF655382 UEW655382:UFB655382 UOS655382:UOX655382 UYO655382:UYT655382 VIK655382:VIP655382 VSG655382:VSL655382 WCC655382:WCH655382 WLY655382:WMD655382 WVU655382:WVZ655382 M720918:R720918 JI720918:JN720918 TE720918:TJ720918 ADA720918:ADF720918 AMW720918:ANB720918 AWS720918:AWX720918 BGO720918:BGT720918 BQK720918:BQP720918 CAG720918:CAL720918 CKC720918:CKH720918 CTY720918:CUD720918 DDU720918:DDZ720918 DNQ720918:DNV720918 DXM720918:DXR720918 EHI720918:EHN720918 ERE720918:ERJ720918 FBA720918:FBF720918 FKW720918:FLB720918 FUS720918:FUX720918 GEO720918:GET720918 GOK720918:GOP720918 GYG720918:GYL720918 HIC720918:HIH720918 HRY720918:HSD720918 IBU720918:IBZ720918 ILQ720918:ILV720918 IVM720918:IVR720918 JFI720918:JFN720918 JPE720918:JPJ720918 JZA720918:JZF720918 KIW720918:KJB720918 KSS720918:KSX720918 LCO720918:LCT720918 LMK720918:LMP720918 LWG720918:LWL720918 MGC720918:MGH720918 MPY720918:MQD720918 MZU720918:MZZ720918 NJQ720918:NJV720918 NTM720918:NTR720918 ODI720918:ODN720918 ONE720918:ONJ720918 OXA720918:OXF720918 PGW720918:PHB720918 PQS720918:PQX720918 QAO720918:QAT720918 QKK720918:QKP720918 QUG720918:QUL720918 REC720918:REH720918 RNY720918:ROD720918 RXU720918:RXZ720918 SHQ720918:SHV720918 SRM720918:SRR720918 TBI720918:TBN720918 TLE720918:TLJ720918 TVA720918:TVF720918 UEW720918:UFB720918 UOS720918:UOX720918 UYO720918:UYT720918 VIK720918:VIP720918 VSG720918:VSL720918 WCC720918:WCH720918 WLY720918:WMD720918 WVU720918:WVZ720918 M786454:R786454 JI786454:JN786454 TE786454:TJ786454 ADA786454:ADF786454 AMW786454:ANB786454 AWS786454:AWX786454 BGO786454:BGT786454 BQK786454:BQP786454 CAG786454:CAL786454 CKC786454:CKH786454 CTY786454:CUD786454 DDU786454:DDZ786454 DNQ786454:DNV786454 DXM786454:DXR786454 EHI786454:EHN786454 ERE786454:ERJ786454 FBA786454:FBF786454 FKW786454:FLB786454 FUS786454:FUX786454 GEO786454:GET786454 GOK786454:GOP786454 GYG786454:GYL786454 HIC786454:HIH786454 HRY786454:HSD786454 IBU786454:IBZ786454 ILQ786454:ILV786454 IVM786454:IVR786454 JFI786454:JFN786454 JPE786454:JPJ786454 JZA786454:JZF786454 KIW786454:KJB786454 KSS786454:KSX786454 LCO786454:LCT786454 LMK786454:LMP786454 LWG786454:LWL786454 MGC786454:MGH786454 MPY786454:MQD786454 MZU786454:MZZ786454 NJQ786454:NJV786454 NTM786454:NTR786454 ODI786454:ODN786454 ONE786454:ONJ786454 OXA786454:OXF786454 PGW786454:PHB786454 PQS786454:PQX786454 QAO786454:QAT786454 QKK786454:QKP786454 QUG786454:QUL786454 REC786454:REH786454 RNY786454:ROD786454 RXU786454:RXZ786454 SHQ786454:SHV786454 SRM786454:SRR786454 TBI786454:TBN786454 TLE786454:TLJ786454 TVA786454:TVF786454 UEW786454:UFB786454 UOS786454:UOX786454 UYO786454:UYT786454 VIK786454:VIP786454 VSG786454:VSL786454 WCC786454:WCH786454 WLY786454:WMD786454 WVU786454:WVZ786454 M851990:R851990 JI851990:JN851990 TE851990:TJ851990 ADA851990:ADF851990 AMW851990:ANB851990 AWS851990:AWX851990 BGO851990:BGT851990 BQK851990:BQP851990 CAG851990:CAL851990 CKC851990:CKH851990 CTY851990:CUD851990 DDU851990:DDZ851990 DNQ851990:DNV851990 DXM851990:DXR851990 EHI851990:EHN851990 ERE851990:ERJ851990 FBA851990:FBF851990 FKW851990:FLB851990 FUS851990:FUX851990 GEO851990:GET851990 GOK851990:GOP851990 GYG851990:GYL851990 HIC851990:HIH851990 HRY851990:HSD851990 IBU851990:IBZ851990 ILQ851990:ILV851990 IVM851990:IVR851990 JFI851990:JFN851990 JPE851990:JPJ851990 JZA851990:JZF851990 KIW851990:KJB851990 KSS851990:KSX851990 LCO851990:LCT851990 LMK851990:LMP851990 LWG851990:LWL851990 MGC851990:MGH851990 MPY851990:MQD851990 MZU851990:MZZ851990 NJQ851990:NJV851990 NTM851990:NTR851990 ODI851990:ODN851990 ONE851990:ONJ851990 OXA851990:OXF851990 PGW851990:PHB851990 PQS851990:PQX851990 QAO851990:QAT851990 QKK851990:QKP851990 QUG851990:QUL851990 REC851990:REH851990 RNY851990:ROD851990 RXU851990:RXZ851990 SHQ851990:SHV851990 SRM851990:SRR851990 TBI851990:TBN851990 TLE851990:TLJ851990 TVA851990:TVF851990 UEW851990:UFB851990 UOS851990:UOX851990 UYO851990:UYT851990 VIK851990:VIP851990 VSG851990:VSL851990 WCC851990:WCH851990 WLY851990:WMD851990 WVU851990:WVZ851990 M917526:R917526 JI917526:JN917526 TE917526:TJ917526 ADA917526:ADF917526 AMW917526:ANB917526 AWS917526:AWX917526 BGO917526:BGT917526 BQK917526:BQP917526 CAG917526:CAL917526 CKC917526:CKH917526 CTY917526:CUD917526 DDU917526:DDZ917526 DNQ917526:DNV917526 DXM917526:DXR917526 EHI917526:EHN917526 ERE917526:ERJ917526 FBA917526:FBF917526 FKW917526:FLB917526 FUS917526:FUX917526 GEO917526:GET917526 GOK917526:GOP917526 GYG917526:GYL917526 HIC917526:HIH917526 HRY917526:HSD917526 IBU917526:IBZ917526 ILQ917526:ILV917526 IVM917526:IVR917526 JFI917526:JFN917526 JPE917526:JPJ917526 JZA917526:JZF917526 KIW917526:KJB917526 KSS917526:KSX917526 LCO917526:LCT917526 LMK917526:LMP917526 LWG917526:LWL917526 MGC917526:MGH917526 MPY917526:MQD917526 MZU917526:MZZ917526 NJQ917526:NJV917526 NTM917526:NTR917526 ODI917526:ODN917526 ONE917526:ONJ917526 OXA917526:OXF917526 PGW917526:PHB917526 PQS917526:PQX917526 QAO917526:QAT917526 QKK917526:QKP917526 QUG917526:QUL917526 REC917526:REH917526 RNY917526:ROD917526 RXU917526:RXZ917526 SHQ917526:SHV917526 SRM917526:SRR917526 TBI917526:TBN917526 TLE917526:TLJ917526 TVA917526:TVF917526 UEW917526:UFB917526 UOS917526:UOX917526 UYO917526:UYT917526 VIK917526:VIP917526 VSG917526:VSL917526 WCC917526:WCH917526 WLY917526:WMD917526 WVU917526:WVZ917526 M983062:R983062 JI983062:JN983062 TE983062:TJ983062 ADA983062:ADF983062 AMW983062:ANB983062 AWS983062:AWX983062 BGO983062:BGT983062 BQK983062:BQP983062 CAG983062:CAL983062 CKC983062:CKH983062 CTY983062:CUD983062 DDU983062:DDZ983062 DNQ983062:DNV983062 DXM983062:DXR983062 EHI983062:EHN983062 ERE983062:ERJ983062 FBA983062:FBF983062 FKW983062:FLB983062 FUS983062:FUX983062 GEO983062:GET983062 GOK983062:GOP983062 GYG983062:GYL983062 HIC983062:HIH983062 HRY983062:HSD983062 IBU983062:IBZ983062 ILQ983062:ILV983062 IVM983062:IVR983062 JFI983062:JFN983062 JPE983062:JPJ983062 JZA983062:JZF983062 KIW983062:KJB983062 KSS983062:KSX983062 LCO983062:LCT983062 LMK983062:LMP983062 LWG983062:LWL983062 MGC983062:MGH983062 MPY983062:MQD983062 MZU983062:MZZ983062 NJQ983062:NJV983062 NTM983062:NTR983062 ODI983062:ODN983062 ONE983062:ONJ983062 OXA983062:OXF983062 PGW983062:PHB983062 PQS983062:PQX983062 QAO983062:QAT983062 QKK983062:QKP983062 QUG983062:QUL983062 REC983062:REH983062 RNY983062:ROD983062 RXU983062:RXZ983062 SHQ983062:SHV983062 SRM983062:SRR983062 TBI983062:TBN983062 TLE983062:TLJ983062 TVA983062:TVF983062 UEW983062:UFB983062 UOS983062:UOX983062 UYO983062:UYT983062 VIK983062:VIP983062 VSG983062:VSL983062 WCC983062:WCH983062 WLY983062:WMD983062 WVU983062:WVZ983062 T22:V22 JP22:JR22 TL22:TN22 ADH22:ADJ22 AND22:ANF22 AWZ22:AXB22 BGV22:BGX22 BQR22:BQT22 CAN22:CAP22 CKJ22:CKL22 CUF22:CUH22 DEB22:DED22 DNX22:DNZ22 DXT22:DXV22 EHP22:EHR22 ERL22:ERN22 FBH22:FBJ22 FLD22:FLF22 FUZ22:FVB22 GEV22:GEX22 GOR22:GOT22 GYN22:GYP22 HIJ22:HIL22 HSF22:HSH22 ICB22:ICD22 ILX22:ILZ22 IVT22:IVV22 JFP22:JFR22 JPL22:JPN22 JZH22:JZJ22 KJD22:KJF22 KSZ22:KTB22 LCV22:LCX22 LMR22:LMT22 LWN22:LWP22 MGJ22:MGL22 MQF22:MQH22 NAB22:NAD22 NJX22:NJZ22 NTT22:NTV22 ODP22:ODR22 ONL22:ONN22 OXH22:OXJ22 PHD22:PHF22 PQZ22:PRB22 QAV22:QAX22 QKR22:QKT22 QUN22:QUP22 REJ22:REL22 ROF22:ROH22 RYB22:RYD22 SHX22:SHZ22 SRT22:SRV22 TBP22:TBR22 TLL22:TLN22 TVH22:TVJ22 UFD22:UFF22 UOZ22:UPB22 UYV22:UYX22 VIR22:VIT22 VSN22:VSP22 WCJ22:WCL22 WMF22:WMH22 WWB22:WWD22 T65558:V65558 JP65558:JR65558 TL65558:TN65558 ADH65558:ADJ65558 AND65558:ANF65558 AWZ65558:AXB65558 BGV65558:BGX65558 BQR65558:BQT65558 CAN65558:CAP65558 CKJ65558:CKL65558 CUF65558:CUH65558 DEB65558:DED65558 DNX65558:DNZ65558 DXT65558:DXV65558 EHP65558:EHR65558 ERL65558:ERN65558 FBH65558:FBJ65558 FLD65558:FLF65558 FUZ65558:FVB65558 GEV65558:GEX65558 GOR65558:GOT65558 GYN65558:GYP65558 HIJ65558:HIL65558 HSF65558:HSH65558 ICB65558:ICD65558 ILX65558:ILZ65558 IVT65558:IVV65558 JFP65558:JFR65558 JPL65558:JPN65558 JZH65558:JZJ65558 KJD65558:KJF65558 KSZ65558:KTB65558 LCV65558:LCX65558 LMR65558:LMT65558 LWN65558:LWP65558 MGJ65558:MGL65558 MQF65558:MQH65558 NAB65558:NAD65558 NJX65558:NJZ65558 NTT65558:NTV65558 ODP65558:ODR65558 ONL65558:ONN65558 OXH65558:OXJ65558 PHD65558:PHF65558 PQZ65558:PRB65558 QAV65558:QAX65558 QKR65558:QKT65558 QUN65558:QUP65558 REJ65558:REL65558 ROF65558:ROH65558 RYB65558:RYD65558 SHX65558:SHZ65558 SRT65558:SRV65558 TBP65558:TBR65558 TLL65558:TLN65558 TVH65558:TVJ65558 UFD65558:UFF65558 UOZ65558:UPB65558 UYV65558:UYX65558 VIR65558:VIT65558 VSN65558:VSP65558 WCJ65558:WCL65558 WMF65558:WMH65558 WWB65558:WWD65558 T131094:V131094 JP131094:JR131094 TL131094:TN131094 ADH131094:ADJ131094 AND131094:ANF131094 AWZ131094:AXB131094 BGV131094:BGX131094 BQR131094:BQT131094 CAN131094:CAP131094 CKJ131094:CKL131094 CUF131094:CUH131094 DEB131094:DED131094 DNX131094:DNZ131094 DXT131094:DXV131094 EHP131094:EHR131094 ERL131094:ERN131094 FBH131094:FBJ131094 FLD131094:FLF131094 FUZ131094:FVB131094 GEV131094:GEX131094 GOR131094:GOT131094 GYN131094:GYP131094 HIJ131094:HIL131094 HSF131094:HSH131094 ICB131094:ICD131094 ILX131094:ILZ131094 IVT131094:IVV131094 JFP131094:JFR131094 JPL131094:JPN131094 JZH131094:JZJ131094 KJD131094:KJF131094 KSZ131094:KTB131094 LCV131094:LCX131094 LMR131094:LMT131094 LWN131094:LWP131094 MGJ131094:MGL131094 MQF131094:MQH131094 NAB131094:NAD131094 NJX131094:NJZ131094 NTT131094:NTV131094 ODP131094:ODR131094 ONL131094:ONN131094 OXH131094:OXJ131094 PHD131094:PHF131094 PQZ131094:PRB131094 QAV131094:QAX131094 QKR131094:QKT131094 QUN131094:QUP131094 REJ131094:REL131094 ROF131094:ROH131094 RYB131094:RYD131094 SHX131094:SHZ131094 SRT131094:SRV131094 TBP131094:TBR131094 TLL131094:TLN131094 TVH131094:TVJ131094 UFD131094:UFF131094 UOZ131094:UPB131094 UYV131094:UYX131094 VIR131094:VIT131094 VSN131094:VSP131094 WCJ131094:WCL131094 WMF131094:WMH131094 WWB131094:WWD131094 T196630:V196630 JP196630:JR196630 TL196630:TN196630 ADH196630:ADJ196630 AND196630:ANF196630 AWZ196630:AXB196630 BGV196630:BGX196630 BQR196630:BQT196630 CAN196630:CAP196630 CKJ196630:CKL196630 CUF196630:CUH196630 DEB196630:DED196630 DNX196630:DNZ196630 DXT196630:DXV196630 EHP196630:EHR196630 ERL196630:ERN196630 FBH196630:FBJ196630 FLD196630:FLF196630 FUZ196630:FVB196630 GEV196630:GEX196630 GOR196630:GOT196630 GYN196630:GYP196630 HIJ196630:HIL196630 HSF196630:HSH196630 ICB196630:ICD196630 ILX196630:ILZ196630 IVT196630:IVV196630 JFP196630:JFR196630 JPL196630:JPN196630 JZH196630:JZJ196630 KJD196630:KJF196630 KSZ196630:KTB196630 LCV196630:LCX196630 LMR196630:LMT196630 LWN196630:LWP196630 MGJ196630:MGL196630 MQF196630:MQH196630 NAB196630:NAD196630 NJX196630:NJZ196630 NTT196630:NTV196630 ODP196630:ODR196630 ONL196630:ONN196630 OXH196630:OXJ196630 PHD196630:PHF196630 PQZ196630:PRB196630 QAV196630:QAX196630 QKR196630:QKT196630 QUN196630:QUP196630 REJ196630:REL196630 ROF196630:ROH196630 RYB196630:RYD196630 SHX196630:SHZ196630 SRT196630:SRV196630 TBP196630:TBR196630 TLL196630:TLN196630 TVH196630:TVJ196630 UFD196630:UFF196630 UOZ196630:UPB196630 UYV196630:UYX196630 VIR196630:VIT196630 VSN196630:VSP196630 WCJ196630:WCL196630 WMF196630:WMH196630 WWB196630:WWD196630 T262166:V262166 JP262166:JR262166 TL262166:TN262166 ADH262166:ADJ262166 AND262166:ANF262166 AWZ262166:AXB262166 BGV262166:BGX262166 BQR262166:BQT262166 CAN262166:CAP262166 CKJ262166:CKL262166 CUF262166:CUH262166 DEB262166:DED262166 DNX262166:DNZ262166 DXT262166:DXV262166 EHP262166:EHR262166 ERL262166:ERN262166 FBH262166:FBJ262166 FLD262166:FLF262166 FUZ262166:FVB262166 GEV262166:GEX262166 GOR262166:GOT262166 GYN262166:GYP262166 HIJ262166:HIL262166 HSF262166:HSH262166 ICB262166:ICD262166 ILX262166:ILZ262166 IVT262166:IVV262166 JFP262166:JFR262166 JPL262166:JPN262166 JZH262166:JZJ262166 KJD262166:KJF262166 KSZ262166:KTB262166 LCV262166:LCX262166 LMR262166:LMT262166 LWN262166:LWP262166 MGJ262166:MGL262166 MQF262166:MQH262166 NAB262166:NAD262166 NJX262166:NJZ262166 NTT262166:NTV262166 ODP262166:ODR262166 ONL262166:ONN262166 OXH262166:OXJ262166 PHD262166:PHF262166 PQZ262166:PRB262166 QAV262166:QAX262166 QKR262166:QKT262166 QUN262166:QUP262166 REJ262166:REL262166 ROF262166:ROH262166 RYB262166:RYD262166 SHX262166:SHZ262166 SRT262166:SRV262166 TBP262166:TBR262166 TLL262166:TLN262166 TVH262166:TVJ262166 UFD262166:UFF262166 UOZ262166:UPB262166 UYV262166:UYX262166 VIR262166:VIT262166 VSN262166:VSP262166 WCJ262166:WCL262166 WMF262166:WMH262166 WWB262166:WWD262166 T327702:V327702 JP327702:JR327702 TL327702:TN327702 ADH327702:ADJ327702 AND327702:ANF327702 AWZ327702:AXB327702 BGV327702:BGX327702 BQR327702:BQT327702 CAN327702:CAP327702 CKJ327702:CKL327702 CUF327702:CUH327702 DEB327702:DED327702 DNX327702:DNZ327702 DXT327702:DXV327702 EHP327702:EHR327702 ERL327702:ERN327702 FBH327702:FBJ327702 FLD327702:FLF327702 FUZ327702:FVB327702 GEV327702:GEX327702 GOR327702:GOT327702 GYN327702:GYP327702 HIJ327702:HIL327702 HSF327702:HSH327702 ICB327702:ICD327702 ILX327702:ILZ327702 IVT327702:IVV327702 JFP327702:JFR327702 JPL327702:JPN327702 JZH327702:JZJ327702 KJD327702:KJF327702 KSZ327702:KTB327702 LCV327702:LCX327702 LMR327702:LMT327702 LWN327702:LWP327702 MGJ327702:MGL327702 MQF327702:MQH327702 NAB327702:NAD327702 NJX327702:NJZ327702 NTT327702:NTV327702 ODP327702:ODR327702 ONL327702:ONN327702 OXH327702:OXJ327702 PHD327702:PHF327702 PQZ327702:PRB327702 QAV327702:QAX327702 QKR327702:QKT327702 QUN327702:QUP327702 REJ327702:REL327702 ROF327702:ROH327702 RYB327702:RYD327702 SHX327702:SHZ327702 SRT327702:SRV327702 TBP327702:TBR327702 TLL327702:TLN327702 TVH327702:TVJ327702 UFD327702:UFF327702 UOZ327702:UPB327702 UYV327702:UYX327702 VIR327702:VIT327702 VSN327702:VSP327702 WCJ327702:WCL327702 WMF327702:WMH327702 WWB327702:WWD327702 T393238:V393238 JP393238:JR393238 TL393238:TN393238 ADH393238:ADJ393238 AND393238:ANF393238 AWZ393238:AXB393238 BGV393238:BGX393238 BQR393238:BQT393238 CAN393238:CAP393238 CKJ393238:CKL393238 CUF393238:CUH393238 DEB393238:DED393238 DNX393238:DNZ393238 DXT393238:DXV393238 EHP393238:EHR393238 ERL393238:ERN393238 FBH393238:FBJ393238 FLD393238:FLF393238 FUZ393238:FVB393238 GEV393238:GEX393238 GOR393238:GOT393238 GYN393238:GYP393238 HIJ393238:HIL393238 HSF393238:HSH393238 ICB393238:ICD393238 ILX393238:ILZ393238 IVT393238:IVV393238 JFP393238:JFR393238 JPL393238:JPN393238 JZH393238:JZJ393238 KJD393238:KJF393238 KSZ393238:KTB393238 LCV393238:LCX393238 LMR393238:LMT393238 LWN393238:LWP393238 MGJ393238:MGL393238 MQF393238:MQH393238 NAB393238:NAD393238 NJX393238:NJZ393238 NTT393238:NTV393238 ODP393238:ODR393238 ONL393238:ONN393238 OXH393238:OXJ393238 PHD393238:PHF393238 PQZ393238:PRB393238 QAV393238:QAX393238 QKR393238:QKT393238 QUN393238:QUP393238 REJ393238:REL393238 ROF393238:ROH393238 RYB393238:RYD393238 SHX393238:SHZ393238 SRT393238:SRV393238 TBP393238:TBR393238 TLL393238:TLN393238 TVH393238:TVJ393238 UFD393238:UFF393238 UOZ393238:UPB393238 UYV393238:UYX393238 VIR393238:VIT393238 VSN393238:VSP393238 WCJ393238:WCL393238 WMF393238:WMH393238 WWB393238:WWD393238 T458774:V458774 JP458774:JR458774 TL458774:TN458774 ADH458774:ADJ458774 AND458774:ANF458774 AWZ458774:AXB458774 BGV458774:BGX458774 BQR458774:BQT458774 CAN458774:CAP458774 CKJ458774:CKL458774 CUF458774:CUH458774 DEB458774:DED458774 DNX458774:DNZ458774 DXT458774:DXV458774 EHP458774:EHR458774 ERL458774:ERN458774 FBH458774:FBJ458774 FLD458774:FLF458774 FUZ458774:FVB458774 GEV458774:GEX458774 GOR458774:GOT458774 GYN458774:GYP458774 HIJ458774:HIL458774 HSF458774:HSH458774 ICB458774:ICD458774 ILX458774:ILZ458774 IVT458774:IVV458774 JFP458774:JFR458774 JPL458774:JPN458774 JZH458774:JZJ458774 KJD458774:KJF458774 KSZ458774:KTB458774 LCV458774:LCX458774 LMR458774:LMT458774 LWN458774:LWP458774 MGJ458774:MGL458774 MQF458774:MQH458774 NAB458774:NAD458774 NJX458774:NJZ458774 NTT458774:NTV458774 ODP458774:ODR458774 ONL458774:ONN458774 OXH458774:OXJ458774 PHD458774:PHF458774 PQZ458774:PRB458774 QAV458774:QAX458774 QKR458774:QKT458774 QUN458774:QUP458774 REJ458774:REL458774 ROF458774:ROH458774 RYB458774:RYD458774 SHX458774:SHZ458774 SRT458774:SRV458774 TBP458774:TBR458774 TLL458774:TLN458774 TVH458774:TVJ458774 UFD458774:UFF458774 UOZ458774:UPB458774 UYV458774:UYX458774 VIR458774:VIT458774 VSN458774:VSP458774 WCJ458774:WCL458774 WMF458774:WMH458774 WWB458774:WWD458774 T524310:V524310 JP524310:JR524310 TL524310:TN524310 ADH524310:ADJ524310 AND524310:ANF524310 AWZ524310:AXB524310 BGV524310:BGX524310 BQR524310:BQT524310 CAN524310:CAP524310 CKJ524310:CKL524310 CUF524310:CUH524310 DEB524310:DED524310 DNX524310:DNZ524310 DXT524310:DXV524310 EHP524310:EHR524310 ERL524310:ERN524310 FBH524310:FBJ524310 FLD524310:FLF524310 FUZ524310:FVB524310 GEV524310:GEX524310 GOR524310:GOT524310 GYN524310:GYP524310 HIJ524310:HIL524310 HSF524310:HSH524310 ICB524310:ICD524310 ILX524310:ILZ524310 IVT524310:IVV524310 JFP524310:JFR524310 JPL524310:JPN524310 JZH524310:JZJ524310 KJD524310:KJF524310 KSZ524310:KTB524310 LCV524310:LCX524310 LMR524310:LMT524310 LWN524310:LWP524310 MGJ524310:MGL524310 MQF524310:MQH524310 NAB524310:NAD524310 NJX524310:NJZ524310 NTT524310:NTV524310 ODP524310:ODR524310 ONL524310:ONN524310 OXH524310:OXJ524310 PHD524310:PHF524310 PQZ524310:PRB524310 QAV524310:QAX524310 QKR524310:QKT524310 QUN524310:QUP524310 REJ524310:REL524310 ROF524310:ROH524310 RYB524310:RYD524310 SHX524310:SHZ524310 SRT524310:SRV524310 TBP524310:TBR524310 TLL524310:TLN524310 TVH524310:TVJ524310 UFD524310:UFF524310 UOZ524310:UPB524310 UYV524310:UYX524310 VIR524310:VIT524310 VSN524310:VSP524310 WCJ524310:WCL524310 WMF524310:WMH524310 WWB524310:WWD524310 T589846:V589846 JP589846:JR589846 TL589846:TN589846 ADH589846:ADJ589846 AND589846:ANF589846 AWZ589846:AXB589846 BGV589846:BGX589846 BQR589846:BQT589846 CAN589846:CAP589846 CKJ589846:CKL589846 CUF589846:CUH589846 DEB589846:DED589846 DNX589846:DNZ589846 DXT589846:DXV589846 EHP589846:EHR589846 ERL589846:ERN589846 FBH589846:FBJ589846 FLD589846:FLF589846 FUZ589846:FVB589846 GEV589846:GEX589846 GOR589846:GOT589846 GYN589846:GYP589846 HIJ589846:HIL589846 HSF589846:HSH589846 ICB589846:ICD589846 ILX589846:ILZ589846 IVT589846:IVV589846 JFP589846:JFR589846 JPL589846:JPN589846 JZH589846:JZJ589846 KJD589846:KJF589846 KSZ589846:KTB589846 LCV589846:LCX589846 LMR589846:LMT589846 LWN589846:LWP589846 MGJ589846:MGL589846 MQF589846:MQH589846 NAB589846:NAD589846 NJX589846:NJZ589846 NTT589846:NTV589846 ODP589846:ODR589846 ONL589846:ONN589846 OXH589846:OXJ589846 PHD589846:PHF589846 PQZ589846:PRB589846 QAV589846:QAX589846 QKR589846:QKT589846 QUN589846:QUP589846 REJ589846:REL589846 ROF589846:ROH589846 RYB589846:RYD589846 SHX589846:SHZ589846 SRT589846:SRV589846 TBP589846:TBR589846 TLL589846:TLN589846 TVH589846:TVJ589846 UFD589846:UFF589846 UOZ589846:UPB589846 UYV589846:UYX589846 VIR589846:VIT589846 VSN589846:VSP589846 WCJ589846:WCL589846 WMF589846:WMH589846 WWB589846:WWD589846 T655382:V655382 JP655382:JR655382 TL655382:TN655382 ADH655382:ADJ655382 AND655382:ANF655382 AWZ655382:AXB655382 BGV655382:BGX655382 BQR655382:BQT655382 CAN655382:CAP655382 CKJ655382:CKL655382 CUF655382:CUH655382 DEB655382:DED655382 DNX655382:DNZ655382 DXT655382:DXV655382 EHP655382:EHR655382 ERL655382:ERN655382 FBH655382:FBJ655382 FLD655382:FLF655382 FUZ655382:FVB655382 GEV655382:GEX655382 GOR655382:GOT655382 GYN655382:GYP655382 HIJ655382:HIL655382 HSF655382:HSH655382 ICB655382:ICD655382 ILX655382:ILZ655382 IVT655382:IVV655382 JFP655382:JFR655382 JPL655382:JPN655382 JZH655382:JZJ655382 KJD655382:KJF655382 KSZ655382:KTB655382 LCV655382:LCX655382 LMR655382:LMT655382 LWN655382:LWP655382 MGJ655382:MGL655382 MQF655382:MQH655382 NAB655382:NAD655382 NJX655382:NJZ655382 NTT655382:NTV655382 ODP655382:ODR655382 ONL655382:ONN655382 OXH655382:OXJ655382 PHD655382:PHF655382 PQZ655382:PRB655382 QAV655382:QAX655382 QKR655382:QKT655382 QUN655382:QUP655382 REJ655382:REL655382 ROF655382:ROH655382 RYB655382:RYD655382 SHX655382:SHZ655382 SRT655382:SRV655382 TBP655382:TBR655382 TLL655382:TLN655382 TVH655382:TVJ655382 UFD655382:UFF655382 UOZ655382:UPB655382 UYV655382:UYX655382 VIR655382:VIT655382 VSN655382:VSP655382 WCJ655382:WCL655382 WMF655382:WMH655382 WWB655382:WWD655382 T720918:V720918 JP720918:JR720918 TL720918:TN720918 ADH720918:ADJ720918 AND720918:ANF720918 AWZ720918:AXB720918 BGV720918:BGX720918 BQR720918:BQT720918 CAN720918:CAP720918 CKJ720918:CKL720918 CUF720918:CUH720918 DEB720918:DED720918 DNX720918:DNZ720918 DXT720918:DXV720918 EHP720918:EHR720918 ERL720918:ERN720918 FBH720918:FBJ720918 FLD720918:FLF720918 FUZ720918:FVB720918 GEV720918:GEX720918 GOR720918:GOT720918 GYN720918:GYP720918 HIJ720918:HIL720918 HSF720918:HSH720918 ICB720918:ICD720918 ILX720918:ILZ720918 IVT720918:IVV720918 JFP720918:JFR720918 JPL720918:JPN720918 JZH720918:JZJ720918 KJD720918:KJF720918 KSZ720918:KTB720918 LCV720918:LCX720918 LMR720918:LMT720918 LWN720918:LWP720918 MGJ720918:MGL720918 MQF720918:MQH720918 NAB720918:NAD720918 NJX720918:NJZ720918 NTT720918:NTV720918 ODP720918:ODR720918 ONL720918:ONN720918 OXH720918:OXJ720918 PHD720918:PHF720918 PQZ720918:PRB720918 QAV720918:QAX720918 QKR720918:QKT720918 QUN720918:QUP720918 REJ720918:REL720918 ROF720918:ROH720918 RYB720918:RYD720918 SHX720918:SHZ720918 SRT720918:SRV720918 TBP720918:TBR720918 TLL720918:TLN720918 TVH720918:TVJ720918 UFD720918:UFF720918 UOZ720918:UPB720918 UYV720918:UYX720918 VIR720918:VIT720918 VSN720918:VSP720918 WCJ720918:WCL720918 WMF720918:WMH720918 WWB720918:WWD720918 T786454:V786454 JP786454:JR786454 TL786454:TN786454 ADH786454:ADJ786454 AND786454:ANF786454 AWZ786454:AXB786454 BGV786454:BGX786454 BQR786454:BQT786454 CAN786454:CAP786454 CKJ786454:CKL786454 CUF786454:CUH786454 DEB786454:DED786454 DNX786454:DNZ786454 DXT786454:DXV786454 EHP786454:EHR786454 ERL786454:ERN786454 FBH786454:FBJ786454 FLD786454:FLF786454 FUZ786454:FVB786454 GEV786454:GEX786454 GOR786454:GOT786454 GYN786454:GYP786454 HIJ786454:HIL786454 HSF786454:HSH786454 ICB786454:ICD786454 ILX786454:ILZ786454 IVT786454:IVV786454 JFP786454:JFR786454 JPL786454:JPN786454 JZH786454:JZJ786454 KJD786454:KJF786454 KSZ786454:KTB786454 LCV786454:LCX786454 LMR786454:LMT786454 LWN786454:LWP786454 MGJ786454:MGL786454 MQF786454:MQH786454 NAB786454:NAD786454 NJX786454:NJZ786454 NTT786454:NTV786454 ODP786454:ODR786454 ONL786454:ONN786454 OXH786454:OXJ786454 PHD786454:PHF786454 PQZ786454:PRB786454 QAV786454:QAX786454 QKR786454:QKT786454 QUN786454:QUP786454 REJ786454:REL786454 ROF786454:ROH786454 RYB786454:RYD786454 SHX786454:SHZ786454 SRT786454:SRV786454 TBP786454:TBR786454 TLL786454:TLN786454 TVH786454:TVJ786454 UFD786454:UFF786454 UOZ786454:UPB786454 UYV786454:UYX786454 VIR786454:VIT786454 VSN786454:VSP786454 WCJ786454:WCL786454 WMF786454:WMH786454 WWB786454:WWD786454 T851990:V851990 JP851990:JR851990 TL851990:TN851990 ADH851990:ADJ851990 AND851990:ANF851990 AWZ851990:AXB851990 BGV851990:BGX851990 BQR851990:BQT851990 CAN851990:CAP851990 CKJ851990:CKL851990 CUF851990:CUH851990 DEB851990:DED851990 DNX851990:DNZ851990 DXT851990:DXV851990 EHP851990:EHR851990 ERL851990:ERN851990 FBH851990:FBJ851990 FLD851990:FLF851990 FUZ851990:FVB851990 GEV851990:GEX851990 GOR851990:GOT851990 GYN851990:GYP851990 HIJ851990:HIL851990 HSF851990:HSH851990 ICB851990:ICD851990 ILX851990:ILZ851990 IVT851990:IVV851990 JFP851990:JFR851990 JPL851990:JPN851990 JZH851990:JZJ851990 KJD851990:KJF851990 KSZ851990:KTB851990 LCV851990:LCX851990 LMR851990:LMT851990 LWN851990:LWP851990 MGJ851990:MGL851990 MQF851990:MQH851990 NAB851990:NAD851990 NJX851990:NJZ851990 NTT851990:NTV851990 ODP851990:ODR851990 ONL851990:ONN851990 OXH851990:OXJ851990 PHD851990:PHF851990 PQZ851990:PRB851990 QAV851990:QAX851990 QKR851990:QKT851990 QUN851990:QUP851990 REJ851990:REL851990 ROF851990:ROH851990 RYB851990:RYD851990 SHX851990:SHZ851990 SRT851990:SRV851990 TBP851990:TBR851990 TLL851990:TLN851990 TVH851990:TVJ851990 UFD851990:UFF851990 UOZ851990:UPB851990 UYV851990:UYX851990 VIR851990:VIT851990 VSN851990:VSP851990 WCJ851990:WCL851990 WMF851990:WMH851990 WWB851990:WWD851990 T917526:V917526 JP917526:JR917526 TL917526:TN917526 ADH917526:ADJ917526 AND917526:ANF917526 AWZ917526:AXB917526 BGV917526:BGX917526 BQR917526:BQT917526 CAN917526:CAP917526 CKJ917526:CKL917526 CUF917526:CUH917526 DEB917526:DED917526 DNX917526:DNZ917526 DXT917526:DXV917526 EHP917526:EHR917526 ERL917526:ERN917526 FBH917526:FBJ917526 FLD917526:FLF917526 FUZ917526:FVB917526 GEV917526:GEX917526 GOR917526:GOT917526 GYN917526:GYP917526 HIJ917526:HIL917526 HSF917526:HSH917526 ICB917526:ICD917526 ILX917526:ILZ917526 IVT917526:IVV917526 JFP917526:JFR917526 JPL917526:JPN917526 JZH917526:JZJ917526 KJD917526:KJF917526 KSZ917526:KTB917526 LCV917526:LCX917526 LMR917526:LMT917526 LWN917526:LWP917526 MGJ917526:MGL917526 MQF917526:MQH917526 NAB917526:NAD917526 NJX917526:NJZ917526 NTT917526:NTV917526 ODP917526:ODR917526 ONL917526:ONN917526 OXH917526:OXJ917526 PHD917526:PHF917526 PQZ917526:PRB917526 QAV917526:QAX917526 QKR917526:QKT917526 QUN917526:QUP917526 REJ917526:REL917526 ROF917526:ROH917526 RYB917526:RYD917526 SHX917526:SHZ917526 SRT917526:SRV917526 TBP917526:TBR917526 TLL917526:TLN917526 TVH917526:TVJ917526 UFD917526:UFF917526 UOZ917526:UPB917526 UYV917526:UYX917526 VIR917526:VIT917526 VSN917526:VSP917526 WCJ917526:WCL917526 WMF917526:WMH917526 WWB917526:WWD917526 T983062:V983062 JP983062:JR983062 TL983062:TN983062 ADH983062:ADJ983062 AND983062:ANF983062 AWZ983062:AXB983062 BGV983062:BGX983062 BQR983062:BQT983062 CAN983062:CAP983062 CKJ983062:CKL983062 CUF983062:CUH983062 DEB983062:DED983062 DNX983062:DNZ983062 DXT983062:DXV983062 EHP983062:EHR983062 ERL983062:ERN983062 FBH983062:FBJ983062 FLD983062:FLF983062 FUZ983062:FVB983062 GEV983062:GEX983062 GOR983062:GOT983062 GYN983062:GYP983062 HIJ983062:HIL983062 HSF983062:HSH983062 ICB983062:ICD983062 ILX983062:ILZ983062 IVT983062:IVV983062 JFP983062:JFR983062 JPL983062:JPN983062 JZH983062:JZJ983062 KJD983062:KJF983062 KSZ983062:KTB983062 LCV983062:LCX983062 LMR983062:LMT983062 LWN983062:LWP983062 MGJ983062:MGL983062 MQF983062:MQH983062 NAB983062:NAD983062 NJX983062:NJZ983062 NTT983062:NTV983062 ODP983062:ODR983062 ONL983062:ONN983062 OXH983062:OXJ983062 PHD983062:PHF983062 PQZ983062:PRB983062 QAV983062:QAX983062 QKR983062:QKT983062 QUN983062:QUP983062 REJ983062:REL983062 ROF983062:ROH983062 RYB983062:RYD983062 SHX983062:SHZ983062 SRT983062:SRV983062 TBP983062:TBR983062 TLL983062:TLN983062 TVH983062:TVJ983062 UFD983062:UFF983062 UOZ983062:UPB983062 UYV983062:UYX983062 VIR983062:VIT983062 VSN983062:VSP983062 WCJ983062:WCL983062 WMF983062:WMH983062 WWB983062:WWD983062">
      <formula1>-9.99999999999999E+23</formula1>
      <formula2>9.99999999999999E+23</formula2>
    </dataValidation>
    <dataValidation type="list" allowBlank="1" showInputMessage="1" showErrorMessage="1" sqref="E22 JA22 SW22 ACS22 AMO22 AWK22 BGG22 BQC22 BZY22 CJU22 CTQ22 DDM22 DNI22 DXE22 EHA22 EQW22 FAS22 FKO22 FUK22 GEG22 GOC22 GXY22 HHU22 HRQ22 IBM22 ILI22 IVE22 JFA22 JOW22 JYS22 KIO22 KSK22 LCG22 LMC22 LVY22 MFU22 MPQ22 MZM22 NJI22 NTE22 ODA22 OMW22 OWS22 PGO22 PQK22 QAG22 QKC22 QTY22 RDU22 RNQ22 RXM22 SHI22 SRE22 TBA22 TKW22 TUS22 UEO22 UOK22 UYG22 VIC22 VRY22 WBU22 WLQ22 WVM22 E65558 JA65558 SW65558 ACS65558 AMO65558 AWK65558 BGG65558 BQC65558 BZY65558 CJU65558 CTQ65558 DDM65558 DNI65558 DXE65558 EHA65558 EQW65558 FAS65558 FKO65558 FUK65558 GEG65558 GOC65558 GXY65558 HHU65558 HRQ65558 IBM65558 ILI65558 IVE65558 JFA65558 JOW65558 JYS65558 KIO65558 KSK65558 LCG65558 LMC65558 LVY65558 MFU65558 MPQ65558 MZM65558 NJI65558 NTE65558 ODA65558 OMW65558 OWS65558 PGO65558 PQK65558 QAG65558 QKC65558 QTY65558 RDU65558 RNQ65558 RXM65558 SHI65558 SRE65558 TBA65558 TKW65558 TUS65558 UEO65558 UOK65558 UYG65558 VIC65558 VRY65558 WBU65558 WLQ65558 WVM65558 E131094 JA131094 SW131094 ACS131094 AMO131094 AWK131094 BGG131094 BQC131094 BZY131094 CJU131094 CTQ131094 DDM131094 DNI131094 DXE131094 EHA131094 EQW131094 FAS131094 FKO131094 FUK131094 GEG131094 GOC131094 GXY131094 HHU131094 HRQ131094 IBM131094 ILI131094 IVE131094 JFA131094 JOW131094 JYS131094 KIO131094 KSK131094 LCG131094 LMC131094 LVY131094 MFU131094 MPQ131094 MZM131094 NJI131094 NTE131094 ODA131094 OMW131094 OWS131094 PGO131094 PQK131094 QAG131094 QKC131094 QTY131094 RDU131094 RNQ131094 RXM131094 SHI131094 SRE131094 TBA131094 TKW131094 TUS131094 UEO131094 UOK131094 UYG131094 VIC131094 VRY131094 WBU131094 WLQ131094 WVM131094 E196630 JA196630 SW196630 ACS196630 AMO196630 AWK196630 BGG196630 BQC196630 BZY196630 CJU196630 CTQ196630 DDM196630 DNI196630 DXE196630 EHA196630 EQW196630 FAS196630 FKO196630 FUK196630 GEG196630 GOC196630 GXY196630 HHU196630 HRQ196630 IBM196630 ILI196630 IVE196630 JFA196630 JOW196630 JYS196630 KIO196630 KSK196630 LCG196630 LMC196630 LVY196630 MFU196630 MPQ196630 MZM196630 NJI196630 NTE196630 ODA196630 OMW196630 OWS196630 PGO196630 PQK196630 QAG196630 QKC196630 QTY196630 RDU196630 RNQ196630 RXM196630 SHI196630 SRE196630 TBA196630 TKW196630 TUS196630 UEO196630 UOK196630 UYG196630 VIC196630 VRY196630 WBU196630 WLQ196630 WVM196630 E262166 JA262166 SW262166 ACS262166 AMO262166 AWK262166 BGG262166 BQC262166 BZY262166 CJU262166 CTQ262166 DDM262166 DNI262166 DXE262166 EHA262166 EQW262166 FAS262166 FKO262166 FUK262166 GEG262166 GOC262166 GXY262166 HHU262166 HRQ262166 IBM262166 ILI262166 IVE262166 JFA262166 JOW262166 JYS262166 KIO262166 KSK262166 LCG262166 LMC262166 LVY262166 MFU262166 MPQ262166 MZM262166 NJI262166 NTE262166 ODA262166 OMW262166 OWS262166 PGO262166 PQK262166 QAG262166 QKC262166 QTY262166 RDU262166 RNQ262166 RXM262166 SHI262166 SRE262166 TBA262166 TKW262166 TUS262166 UEO262166 UOK262166 UYG262166 VIC262166 VRY262166 WBU262166 WLQ262166 WVM262166 E327702 JA327702 SW327702 ACS327702 AMO327702 AWK327702 BGG327702 BQC327702 BZY327702 CJU327702 CTQ327702 DDM327702 DNI327702 DXE327702 EHA327702 EQW327702 FAS327702 FKO327702 FUK327702 GEG327702 GOC327702 GXY327702 HHU327702 HRQ327702 IBM327702 ILI327702 IVE327702 JFA327702 JOW327702 JYS327702 KIO327702 KSK327702 LCG327702 LMC327702 LVY327702 MFU327702 MPQ327702 MZM327702 NJI327702 NTE327702 ODA327702 OMW327702 OWS327702 PGO327702 PQK327702 QAG327702 QKC327702 QTY327702 RDU327702 RNQ327702 RXM327702 SHI327702 SRE327702 TBA327702 TKW327702 TUS327702 UEO327702 UOK327702 UYG327702 VIC327702 VRY327702 WBU327702 WLQ327702 WVM327702 E393238 JA393238 SW393238 ACS393238 AMO393238 AWK393238 BGG393238 BQC393238 BZY393238 CJU393238 CTQ393238 DDM393238 DNI393238 DXE393238 EHA393238 EQW393238 FAS393238 FKO393238 FUK393238 GEG393238 GOC393238 GXY393238 HHU393238 HRQ393238 IBM393238 ILI393238 IVE393238 JFA393238 JOW393238 JYS393238 KIO393238 KSK393238 LCG393238 LMC393238 LVY393238 MFU393238 MPQ393238 MZM393238 NJI393238 NTE393238 ODA393238 OMW393238 OWS393238 PGO393238 PQK393238 QAG393238 QKC393238 QTY393238 RDU393238 RNQ393238 RXM393238 SHI393238 SRE393238 TBA393238 TKW393238 TUS393238 UEO393238 UOK393238 UYG393238 VIC393238 VRY393238 WBU393238 WLQ393238 WVM393238 E458774 JA458774 SW458774 ACS458774 AMO458774 AWK458774 BGG458774 BQC458774 BZY458774 CJU458774 CTQ458774 DDM458774 DNI458774 DXE458774 EHA458774 EQW458774 FAS458774 FKO458774 FUK458774 GEG458774 GOC458774 GXY458774 HHU458774 HRQ458774 IBM458774 ILI458774 IVE458774 JFA458774 JOW458774 JYS458774 KIO458774 KSK458774 LCG458774 LMC458774 LVY458774 MFU458774 MPQ458774 MZM458774 NJI458774 NTE458774 ODA458774 OMW458774 OWS458774 PGO458774 PQK458774 QAG458774 QKC458774 QTY458774 RDU458774 RNQ458774 RXM458774 SHI458774 SRE458774 TBA458774 TKW458774 TUS458774 UEO458774 UOK458774 UYG458774 VIC458774 VRY458774 WBU458774 WLQ458774 WVM458774 E524310 JA524310 SW524310 ACS524310 AMO524310 AWK524310 BGG524310 BQC524310 BZY524310 CJU524310 CTQ524310 DDM524310 DNI524310 DXE524310 EHA524310 EQW524310 FAS524310 FKO524310 FUK524310 GEG524310 GOC524310 GXY524310 HHU524310 HRQ524310 IBM524310 ILI524310 IVE524310 JFA524310 JOW524310 JYS524310 KIO524310 KSK524310 LCG524310 LMC524310 LVY524310 MFU524310 MPQ524310 MZM524310 NJI524310 NTE524310 ODA524310 OMW524310 OWS524310 PGO524310 PQK524310 QAG524310 QKC524310 QTY524310 RDU524310 RNQ524310 RXM524310 SHI524310 SRE524310 TBA524310 TKW524310 TUS524310 UEO524310 UOK524310 UYG524310 VIC524310 VRY524310 WBU524310 WLQ524310 WVM524310 E589846 JA589846 SW589846 ACS589846 AMO589846 AWK589846 BGG589846 BQC589846 BZY589846 CJU589846 CTQ589846 DDM589846 DNI589846 DXE589846 EHA589846 EQW589846 FAS589846 FKO589846 FUK589846 GEG589846 GOC589846 GXY589846 HHU589846 HRQ589846 IBM589846 ILI589846 IVE589846 JFA589846 JOW589846 JYS589846 KIO589846 KSK589846 LCG589846 LMC589846 LVY589846 MFU589846 MPQ589846 MZM589846 NJI589846 NTE589846 ODA589846 OMW589846 OWS589846 PGO589846 PQK589846 QAG589846 QKC589846 QTY589846 RDU589846 RNQ589846 RXM589846 SHI589846 SRE589846 TBA589846 TKW589846 TUS589846 UEO589846 UOK589846 UYG589846 VIC589846 VRY589846 WBU589846 WLQ589846 WVM589846 E655382 JA655382 SW655382 ACS655382 AMO655382 AWK655382 BGG655382 BQC655382 BZY655382 CJU655382 CTQ655382 DDM655382 DNI655382 DXE655382 EHA655382 EQW655382 FAS655382 FKO655382 FUK655382 GEG655382 GOC655382 GXY655382 HHU655382 HRQ655382 IBM655382 ILI655382 IVE655382 JFA655382 JOW655382 JYS655382 KIO655382 KSK655382 LCG655382 LMC655382 LVY655382 MFU655382 MPQ655382 MZM655382 NJI655382 NTE655382 ODA655382 OMW655382 OWS655382 PGO655382 PQK655382 QAG655382 QKC655382 QTY655382 RDU655382 RNQ655382 RXM655382 SHI655382 SRE655382 TBA655382 TKW655382 TUS655382 UEO655382 UOK655382 UYG655382 VIC655382 VRY655382 WBU655382 WLQ655382 WVM655382 E720918 JA720918 SW720918 ACS720918 AMO720918 AWK720918 BGG720918 BQC720918 BZY720918 CJU720918 CTQ720918 DDM720918 DNI720918 DXE720918 EHA720918 EQW720918 FAS720918 FKO720918 FUK720918 GEG720918 GOC720918 GXY720918 HHU720918 HRQ720918 IBM720918 ILI720918 IVE720918 JFA720918 JOW720918 JYS720918 KIO720918 KSK720918 LCG720918 LMC720918 LVY720918 MFU720918 MPQ720918 MZM720918 NJI720918 NTE720918 ODA720918 OMW720918 OWS720918 PGO720918 PQK720918 QAG720918 QKC720918 QTY720918 RDU720918 RNQ720918 RXM720918 SHI720918 SRE720918 TBA720918 TKW720918 TUS720918 UEO720918 UOK720918 UYG720918 VIC720918 VRY720918 WBU720918 WLQ720918 WVM720918 E786454 JA786454 SW786454 ACS786454 AMO786454 AWK786454 BGG786454 BQC786454 BZY786454 CJU786454 CTQ786454 DDM786454 DNI786454 DXE786454 EHA786454 EQW786454 FAS786454 FKO786454 FUK786454 GEG786454 GOC786454 GXY786454 HHU786454 HRQ786454 IBM786454 ILI786454 IVE786454 JFA786454 JOW786454 JYS786454 KIO786454 KSK786454 LCG786454 LMC786454 LVY786454 MFU786454 MPQ786454 MZM786454 NJI786454 NTE786454 ODA786454 OMW786454 OWS786454 PGO786454 PQK786454 QAG786454 QKC786454 QTY786454 RDU786454 RNQ786454 RXM786454 SHI786454 SRE786454 TBA786454 TKW786454 TUS786454 UEO786454 UOK786454 UYG786454 VIC786454 VRY786454 WBU786454 WLQ786454 WVM786454 E851990 JA851990 SW851990 ACS851990 AMO851990 AWK851990 BGG851990 BQC851990 BZY851990 CJU851990 CTQ851990 DDM851990 DNI851990 DXE851990 EHA851990 EQW851990 FAS851990 FKO851990 FUK851990 GEG851990 GOC851990 GXY851990 HHU851990 HRQ851990 IBM851990 ILI851990 IVE851990 JFA851990 JOW851990 JYS851990 KIO851990 KSK851990 LCG851990 LMC851990 LVY851990 MFU851990 MPQ851990 MZM851990 NJI851990 NTE851990 ODA851990 OMW851990 OWS851990 PGO851990 PQK851990 QAG851990 QKC851990 QTY851990 RDU851990 RNQ851990 RXM851990 SHI851990 SRE851990 TBA851990 TKW851990 TUS851990 UEO851990 UOK851990 UYG851990 VIC851990 VRY851990 WBU851990 WLQ851990 WVM851990 E917526 JA917526 SW917526 ACS917526 AMO917526 AWK917526 BGG917526 BQC917526 BZY917526 CJU917526 CTQ917526 DDM917526 DNI917526 DXE917526 EHA917526 EQW917526 FAS917526 FKO917526 FUK917526 GEG917526 GOC917526 GXY917526 HHU917526 HRQ917526 IBM917526 ILI917526 IVE917526 JFA917526 JOW917526 JYS917526 KIO917526 KSK917526 LCG917526 LMC917526 LVY917526 MFU917526 MPQ917526 MZM917526 NJI917526 NTE917526 ODA917526 OMW917526 OWS917526 PGO917526 PQK917526 QAG917526 QKC917526 QTY917526 RDU917526 RNQ917526 RXM917526 SHI917526 SRE917526 TBA917526 TKW917526 TUS917526 UEO917526 UOK917526 UYG917526 VIC917526 VRY917526 WBU917526 WLQ917526 WVM917526 E983062 JA983062 SW983062 ACS983062 AMO983062 AWK983062 BGG983062 BQC983062 BZY983062 CJU983062 CTQ983062 DDM983062 DNI983062 DXE983062 EHA983062 EQW983062 FAS983062 FKO983062 FUK983062 GEG983062 GOC983062 GXY983062 HHU983062 HRQ983062 IBM983062 ILI983062 IVE983062 JFA983062 JOW983062 JYS983062 KIO983062 KSK983062 LCG983062 LMC983062 LVY983062 MFU983062 MPQ983062 MZM983062 NJI983062 NTE983062 ODA983062 OMW983062 OWS983062 PGO983062 PQK983062 QAG983062 QKC983062 QTY983062 RDU983062 RNQ983062 RXM983062 SHI983062 SRE983062 TBA983062 TKW983062 TUS983062 UEO983062 UOK983062 UYG983062 VIC983062 VRY983062 WBU983062 WLQ983062 WVM983062">
      <formula1>sbwt_name</formula1>
    </dataValidation>
    <dataValidation type="decimal" allowBlank="1" showInputMessage="1" showErrorMessage="1" sqref="F20:W20 JB20:JS20 SX20:TO20 ACT20:ADK20 AMP20:ANG20 AWL20:AXC20 BGH20:BGY20 BQD20:BQU20 BZZ20:CAQ20 CJV20:CKM20 CTR20:CUI20 DDN20:DEE20 DNJ20:DOA20 DXF20:DXW20 EHB20:EHS20 EQX20:ERO20 FAT20:FBK20 FKP20:FLG20 FUL20:FVC20 GEH20:GEY20 GOD20:GOU20 GXZ20:GYQ20 HHV20:HIM20 HRR20:HSI20 IBN20:ICE20 ILJ20:IMA20 IVF20:IVW20 JFB20:JFS20 JOX20:JPO20 JYT20:JZK20 KIP20:KJG20 KSL20:KTC20 LCH20:LCY20 LMD20:LMU20 LVZ20:LWQ20 MFV20:MGM20 MPR20:MQI20 MZN20:NAE20 NJJ20:NKA20 NTF20:NTW20 ODB20:ODS20 OMX20:ONO20 OWT20:OXK20 PGP20:PHG20 PQL20:PRC20 QAH20:QAY20 QKD20:QKU20 QTZ20:QUQ20 RDV20:REM20 RNR20:ROI20 RXN20:RYE20 SHJ20:SIA20 SRF20:SRW20 TBB20:TBS20 TKX20:TLO20 TUT20:TVK20 UEP20:UFG20 UOL20:UPC20 UYH20:UYY20 VID20:VIU20 VRZ20:VSQ20 WBV20:WCM20 WLR20:WMI20 WVN20:WWE20 F65556:W65556 JB65556:JS65556 SX65556:TO65556 ACT65556:ADK65556 AMP65556:ANG65556 AWL65556:AXC65556 BGH65556:BGY65556 BQD65556:BQU65556 BZZ65556:CAQ65556 CJV65556:CKM65556 CTR65556:CUI65556 DDN65556:DEE65556 DNJ65556:DOA65556 DXF65556:DXW65556 EHB65556:EHS65556 EQX65556:ERO65556 FAT65556:FBK65556 FKP65556:FLG65556 FUL65556:FVC65556 GEH65556:GEY65556 GOD65556:GOU65556 GXZ65556:GYQ65556 HHV65556:HIM65556 HRR65556:HSI65556 IBN65556:ICE65556 ILJ65556:IMA65556 IVF65556:IVW65556 JFB65556:JFS65556 JOX65556:JPO65556 JYT65556:JZK65556 KIP65556:KJG65556 KSL65556:KTC65556 LCH65556:LCY65556 LMD65556:LMU65556 LVZ65556:LWQ65556 MFV65556:MGM65556 MPR65556:MQI65556 MZN65556:NAE65556 NJJ65556:NKA65556 NTF65556:NTW65556 ODB65556:ODS65556 OMX65556:ONO65556 OWT65556:OXK65556 PGP65556:PHG65556 PQL65556:PRC65556 QAH65556:QAY65556 QKD65556:QKU65556 QTZ65556:QUQ65556 RDV65556:REM65556 RNR65556:ROI65556 RXN65556:RYE65556 SHJ65556:SIA65556 SRF65556:SRW65556 TBB65556:TBS65556 TKX65556:TLO65556 TUT65556:TVK65556 UEP65556:UFG65556 UOL65556:UPC65556 UYH65556:UYY65556 VID65556:VIU65556 VRZ65556:VSQ65556 WBV65556:WCM65556 WLR65556:WMI65556 WVN65556:WWE65556 F131092:W131092 JB131092:JS131092 SX131092:TO131092 ACT131092:ADK131092 AMP131092:ANG131092 AWL131092:AXC131092 BGH131092:BGY131092 BQD131092:BQU131092 BZZ131092:CAQ131092 CJV131092:CKM131092 CTR131092:CUI131092 DDN131092:DEE131092 DNJ131092:DOA131092 DXF131092:DXW131092 EHB131092:EHS131092 EQX131092:ERO131092 FAT131092:FBK131092 FKP131092:FLG131092 FUL131092:FVC131092 GEH131092:GEY131092 GOD131092:GOU131092 GXZ131092:GYQ131092 HHV131092:HIM131092 HRR131092:HSI131092 IBN131092:ICE131092 ILJ131092:IMA131092 IVF131092:IVW131092 JFB131092:JFS131092 JOX131092:JPO131092 JYT131092:JZK131092 KIP131092:KJG131092 KSL131092:KTC131092 LCH131092:LCY131092 LMD131092:LMU131092 LVZ131092:LWQ131092 MFV131092:MGM131092 MPR131092:MQI131092 MZN131092:NAE131092 NJJ131092:NKA131092 NTF131092:NTW131092 ODB131092:ODS131092 OMX131092:ONO131092 OWT131092:OXK131092 PGP131092:PHG131092 PQL131092:PRC131092 QAH131092:QAY131092 QKD131092:QKU131092 QTZ131092:QUQ131092 RDV131092:REM131092 RNR131092:ROI131092 RXN131092:RYE131092 SHJ131092:SIA131092 SRF131092:SRW131092 TBB131092:TBS131092 TKX131092:TLO131092 TUT131092:TVK131092 UEP131092:UFG131092 UOL131092:UPC131092 UYH131092:UYY131092 VID131092:VIU131092 VRZ131092:VSQ131092 WBV131092:WCM131092 WLR131092:WMI131092 WVN131092:WWE131092 F196628:W196628 JB196628:JS196628 SX196628:TO196628 ACT196628:ADK196628 AMP196628:ANG196628 AWL196628:AXC196628 BGH196628:BGY196628 BQD196628:BQU196628 BZZ196628:CAQ196628 CJV196628:CKM196628 CTR196628:CUI196628 DDN196628:DEE196628 DNJ196628:DOA196628 DXF196628:DXW196628 EHB196628:EHS196628 EQX196628:ERO196628 FAT196628:FBK196628 FKP196628:FLG196628 FUL196628:FVC196628 GEH196628:GEY196628 GOD196628:GOU196628 GXZ196628:GYQ196628 HHV196628:HIM196628 HRR196628:HSI196628 IBN196628:ICE196628 ILJ196628:IMA196628 IVF196628:IVW196628 JFB196628:JFS196628 JOX196628:JPO196628 JYT196628:JZK196628 KIP196628:KJG196628 KSL196628:KTC196628 LCH196628:LCY196628 LMD196628:LMU196628 LVZ196628:LWQ196628 MFV196628:MGM196628 MPR196628:MQI196628 MZN196628:NAE196628 NJJ196628:NKA196628 NTF196628:NTW196628 ODB196628:ODS196628 OMX196628:ONO196628 OWT196628:OXK196628 PGP196628:PHG196628 PQL196628:PRC196628 QAH196628:QAY196628 QKD196628:QKU196628 QTZ196628:QUQ196628 RDV196628:REM196628 RNR196628:ROI196628 RXN196628:RYE196628 SHJ196628:SIA196628 SRF196628:SRW196628 TBB196628:TBS196628 TKX196628:TLO196628 TUT196628:TVK196628 UEP196628:UFG196628 UOL196628:UPC196628 UYH196628:UYY196628 VID196628:VIU196628 VRZ196628:VSQ196628 WBV196628:WCM196628 WLR196628:WMI196628 WVN196628:WWE196628 F262164:W262164 JB262164:JS262164 SX262164:TO262164 ACT262164:ADK262164 AMP262164:ANG262164 AWL262164:AXC262164 BGH262164:BGY262164 BQD262164:BQU262164 BZZ262164:CAQ262164 CJV262164:CKM262164 CTR262164:CUI262164 DDN262164:DEE262164 DNJ262164:DOA262164 DXF262164:DXW262164 EHB262164:EHS262164 EQX262164:ERO262164 FAT262164:FBK262164 FKP262164:FLG262164 FUL262164:FVC262164 GEH262164:GEY262164 GOD262164:GOU262164 GXZ262164:GYQ262164 HHV262164:HIM262164 HRR262164:HSI262164 IBN262164:ICE262164 ILJ262164:IMA262164 IVF262164:IVW262164 JFB262164:JFS262164 JOX262164:JPO262164 JYT262164:JZK262164 KIP262164:KJG262164 KSL262164:KTC262164 LCH262164:LCY262164 LMD262164:LMU262164 LVZ262164:LWQ262164 MFV262164:MGM262164 MPR262164:MQI262164 MZN262164:NAE262164 NJJ262164:NKA262164 NTF262164:NTW262164 ODB262164:ODS262164 OMX262164:ONO262164 OWT262164:OXK262164 PGP262164:PHG262164 PQL262164:PRC262164 QAH262164:QAY262164 QKD262164:QKU262164 QTZ262164:QUQ262164 RDV262164:REM262164 RNR262164:ROI262164 RXN262164:RYE262164 SHJ262164:SIA262164 SRF262164:SRW262164 TBB262164:TBS262164 TKX262164:TLO262164 TUT262164:TVK262164 UEP262164:UFG262164 UOL262164:UPC262164 UYH262164:UYY262164 VID262164:VIU262164 VRZ262164:VSQ262164 WBV262164:WCM262164 WLR262164:WMI262164 WVN262164:WWE262164 F327700:W327700 JB327700:JS327700 SX327700:TO327700 ACT327700:ADK327700 AMP327700:ANG327700 AWL327700:AXC327700 BGH327700:BGY327700 BQD327700:BQU327700 BZZ327700:CAQ327700 CJV327700:CKM327700 CTR327700:CUI327700 DDN327700:DEE327700 DNJ327700:DOA327700 DXF327700:DXW327700 EHB327700:EHS327700 EQX327700:ERO327700 FAT327700:FBK327700 FKP327700:FLG327700 FUL327700:FVC327700 GEH327700:GEY327700 GOD327700:GOU327700 GXZ327700:GYQ327700 HHV327700:HIM327700 HRR327700:HSI327700 IBN327700:ICE327700 ILJ327700:IMA327700 IVF327700:IVW327700 JFB327700:JFS327700 JOX327700:JPO327700 JYT327700:JZK327700 KIP327700:KJG327700 KSL327700:KTC327700 LCH327700:LCY327700 LMD327700:LMU327700 LVZ327700:LWQ327700 MFV327700:MGM327700 MPR327700:MQI327700 MZN327700:NAE327700 NJJ327700:NKA327700 NTF327700:NTW327700 ODB327700:ODS327700 OMX327700:ONO327700 OWT327700:OXK327700 PGP327700:PHG327700 PQL327700:PRC327700 QAH327700:QAY327700 QKD327700:QKU327700 QTZ327700:QUQ327700 RDV327700:REM327700 RNR327700:ROI327700 RXN327700:RYE327700 SHJ327700:SIA327700 SRF327700:SRW327700 TBB327700:TBS327700 TKX327700:TLO327700 TUT327700:TVK327700 UEP327700:UFG327700 UOL327700:UPC327700 UYH327700:UYY327700 VID327700:VIU327700 VRZ327700:VSQ327700 WBV327700:WCM327700 WLR327700:WMI327700 WVN327700:WWE327700 F393236:W393236 JB393236:JS393236 SX393236:TO393236 ACT393236:ADK393236 AMP393236:ANG393236 AWL393236:AXC393236 BGH393236:BGY393236 BQD393236:BQU393236 BZZ393236:CAQ393236 CJV393236:CKM393236 CTR393236:CUI393236 DDN393236:DEE393236 DNJ393236:DOA393236 DXF393236:DXW393236 EHB393236:EHS393236 EQX393236:ERO393236 FAT393236:FBK393236 FKP393236:FLG393236 FUL393236:FVC393236 GEH393236:GEY393236 GOD393236:GOU393236 GXZ393236:GYQ393236 HHV393236:HIM393236 HRR393236:HSI393236 IBN393236:ICE393236 ILJ393236:IMA393236 IVF393236:IVW393236 JFB393236:JFS393236 JOX393236:JPO393236 JYT393236:JZK393236 KIP393236:KJG393236 KSL393236:KTC393236 LCH393236:LCY393236 LMD393236:LMU393236 LVZ393236:LWQ393236 MFV393236:MGM393236 MPR393236:MQI393236 MZN393236:NAE393236 NJJ393236:NKA393236 NTF393236:NTW393236 ODB393236:ODS393236 OMX393236:ONO393236 OWT393236:OXK393236 PGP393236:PHG393236 PQL393236:PRC393236 QAH393236:QAY393236 QKD393236:QKU393236 QTZ393236:QUQ393236 RDV393236:REM393236 RNR393236:ROI393236 RXN393236:RYE393236 SHJ393236:SIA393236 SRF393236:SRW393236 TBB393236:TBS393236 TKX393236:TLO393236 TUT393236:TVK393236 UEP393236:UFG393236 UOL393236:UPC393236 UYH393236:UYY393236 VID393236:VIU393236 VRZ393236:VSQ393236 WBV393236:WCM393236 WLR393236:WMI393236 WVN393236:WWE393236 F458772:W458772 JB458772:JS458772 SX458772:TO458772 ACT458772:ADK458772 AMP458772:ANG458772 AWL458772:AXC458772 BGH458772:BGY458772 BQD458772:BQU458772 BZZ458772:CAQ458772 CJV458772:CKM458772 CTR458772:CUI458772 DDN458772:DEE458772 DNJ458772:DOA458772 DXF458772:DXW458772 EHB458772:EHS458772 EQX458772:ERO458772 FAT458772:FBK458772 FKP458772:FLG458772 FUL458772:FVC458772 GEH458772:GEY458772 GOD458772:GOU458772 GXZ458772:GYQ458772 HHV458772:HIM458772 HRR458772:HSI458772 IBN458772:ICE458772 ILJ458772:IMA458772 IVF458772:IVW458772 JFB458772:JFS458772 JOX458772:JPO458772 JYT458772:JZK458772 KIP458772:KJG458772 KSL458772:KTC458772 LCH458772:LCY458772 LMD458772:LMU458772 LVZ458772:LWQ458772 MFV458772:MGM458772 MPR458772:MQI458772 MZN458772:NAE458772 NJJ458772:NKA458772 NTF458772:NTW458772 ODB458772:ODS458772 OMX458772:ONO458772 OWT458772:OXK458772 PGP458772:PHG458772 PQL458772:PRC458772 QAH458772:QAY458772 QKD458772:QKU458772 QTZ458772:QUQ458772 RDV458772:REM458772 RNR458772:ROI458772 RXN458772:RYE458772 SHJ458772:SIA458772 SRF458772:SRW458772 TBB458772:TBS458772 TKX458772:TLO458772 TUT458772:TVK458772 UEP458772:UFG458772 UOL458772:UPC458772 UYH458772:UYY458772 VID458772:VIU458772 VRZ458772:VSQ458772 WBV458772:WCM458772 WLR458772:WMI458772 WVN458772:WWE458772 F524308:W524308 JB524308:JS524308 SX524308:TO524308 ACT524308:ADK524308 AMP524308:ANG524308 AWL524308:AXC524308 BGH524308:BGY524308 BQD524308:BQU524308 BZZ524308:CAQ524308 CJV524308:CKM524308 CTR524308:CUI524308 DDN524308:DEE524308 DNJ524308:DOA524308 DXF524308:DXW524308 EHB524308:EHS524308 EQX524308:ERO524308 FAT524308:FBK524308 FKP524308:FLG524308 FUL524308:FVC524308 GEH524308:GEY524308 GOD524308:GOU524308 GXZ524308:GYQ524308 HHV524308:HIM524308 HRR524308:HSI524308 IBN524308:ICE524308 ILJ524308:IMA524308 IVF524308:IVW524308 JFB524308:JFS524308 JOX524308:JPO524308 JYT524308:JZK524308 KIP524308:KJG524308 KSL524308:KTC524308 LCH524308:LCY524308 LMD524308:LMU524308 LVZ524308:LWQ524308 MFV524308:MGM524308 MPR524308:MQI524308 MZN524308:NAE524308 NJJ524308:NKA524308 NTF524308:NTW524308 ODB524308:ODS524308 OMX524308:ONO524308 OWT524308:OXK524308 PGP524308:PHG524308 PQL524308:PRC524308 QAH524308:QAY524308 QKD524308:QKU524308 QTZ524308:QUQ524308 RDV524308:REM524308 RNR524308:ROI524308 RXN524308:RYE524308 SHJ524308:SIA524308 SRF524308:SRW524308 TBB524308:TBS524308 TKX524308:TLO524308 TUT524308:TVK524308 UEP524308:UFG524308 UOL524308:UPC524308 UYH524308:UYY524308 VID524308:VIU524308 VRZ524308:VSQ524308 WBV524308:WCM524308 WLR524308:WMI524308 WVN524308:WWE524308 F589844:W589844 JB589844:JS589844 SX589844:TO589844 ACT589844:ADK589844 AMP589844:ANG589844 AWL589844:AXC589844 BGH589844:BGY589844 BQD589844:BQU589844 BZZ589844:CAQ589844 CJV589844:CKM589844 CTR589844:CUI589844 DDN589844:DEE589844 DNJ589844:DOA589844 DXF589844:DXW589844 EHB589844:EHS589844 EQX589844:ERO589844 FAT589844:FBK589844 FKP589844:FLG589844 FUL589844:FVC589844 GEH589844:GEY589844 GOD589844:GOU589844 GXZ589844:GYQ589844 HHV589844:HIM589844 HRR589844:HSI589844 IBN589844:ICE589844 ILJ589844:IMA589844 IVF589844:IVW589844 JFB589844:JFS589844 JOX589844:JPO589844 JYT589844:JZK589844 KIP589844:KJG589844 KSL589844:KTC589844 LCH589844:LCY589844 LMD589844:LMU589844 LVZ589844:LWQ589844 MFV589844:MGM589844 MPR589844:MQI589844 MZN589844:NAE589844 NJJ589844:NKA589844 NTF589844:NTW589844 ODB589844:ODS589844 OMX589844:ONO589844 OWT589844:OXK589844 PGP589844:PHG589844 PQL589844:PRC589844 QAH589844:QAY589844 QKD589844:QKU589844 QTZ589844:QUQ589844 RDV589844:REM589844 RNR589844:ROI589844 RXN589844:RYE589844 SHJ589844:SIA589844 SRF589844:SRW589844 TBB589844:TBS589844 TKX589844:TLO589844 TUT589844:TVK589844 UEP589844:UFG589844 UOL589844:UPC589844 UYH589844:UYY589844 VID589844:VIU589844 VRZ589844:VSQ589844 WBV589844:WCM589844 WLR589844:WMI589844 WVN589844:WWE589844 F655380:W655380 JB655380:JS655380 SX655380:TO655380 ACT655380:ADK655380 AMP655380:ANG655380 AWL655380:AXC655380 BGH655380:BGY655380 BQD655380:BQU655380 BZZ655380:CAQ655380 CJV655380:CKM655380 CTR655380:CUI655380 DDN655380:DEE655380 DNJ655380:DOA655380 DXF655380:DXW655380 EHB655380:EHS655380 EQX655380:ERO655380 FAT655380:FBK655380 FKP655380:FLG655380 FUL655380:FVC655380 GEH655380:GEY655380 GOD655380:GOU655380 GXZ655380:GYQ655380 HHV655380:HIM655380 HRR655380:HSI655380 IBN655380:ICE655380 ILJ655380:IMA655380 IVF655380:IVW655380 JFB655380:JFS655380 JOX655380:JPO655380 JYT655380:JZK655380 KIP655380:KJG655380 KSL655380:KTC655380 LCH655380:LCY655380 LMD655380:LMU655380 LVZ655380:LWQ655380 MFV655380:MGM655380 MPR655380:MQI655380 MZN655380:NAE655380 NJJ655380:NKA655380 NTF655380:NTW655380 ODB655380:ODS655380 OMX655380:ONO655380 OWT655380:OXK655380 PGP655380:PHG655380 PQL655380:PRC655380 QAH655380:QAY655380 QKD655380:QKU655380 QTZ655380:QUQ655380 RDV655380:REM655380 RNR655380:ROI655380 RXN655380:RYE655380 SHJ655380:SIA655380 SRF655380:SRW655380 TBB655380:TBS655380 TKX655380:TLO655380 TUT655380:TVK655380 UEP655380:UFG655380 UOL655380:UPC655380 UYH655380:UYY655380 VID655380:VIU655380 VRZ655380:VSQ655380 WBV655380:WCM655380 WLR655380:WMI655380 WVN655380:WWE655380 F720916:W720916 JB720916:JS720916 SX720916:TO720916 ACT720916:ADK720916 AMP720916:ANG720916 AWL720916:AXC720916 BGH720916:BGY720916 BQD720916:BQU720916 BZZ720916:CAQ720916 CJV720916:CKM720916 CTR720916:CUI720916 DDN720916:DEE720916 DNJ720916:DOA720916 DXF720916:DXW720916 EHB720916:EHS720916 EQX720916:ERO720916 FAT720916:FBK720916 FKP720916:FLG720916 FUL720916:FVC720916 GEH720916:GEY720916 GOD720916:GOU720916 GXZ720916:GYQ720916 HHV720916:HIM720916 HRR720916:HSI720916 IBN720916:ICE720916 ILJ720916:IMA720916 IVF720916:IVW720916 JFB720916:JFS720916 JOX720916:JPO720916 JYT720916:JZK720916 KIP720916:KJG720916 KSL720916:KTC720916 LCH720916:LCY720916 LMD720916:LMU720916 LVZ720916:LWQ720916 MFV720916:MGM720916 MPR720916:MQI720916 MZN720916:NAE720916 NJJ720916:NKA720916 NTF720916:NTW720916 ODB720916:ODS720916 OMX720916:ONO720916 OWT720916:OXK720916 PGP720916:PHG720916 PQL720916:PRC720916 QAH720916:QAY720916 QKD720916:QKU720916 QTZ720916:QUQ720916 RDV720916:REM720916 RNR720916:ROI720916 RXN720916:RYE720916 SHJ720916:SIA720916 SRF720916:SRW720916 TBB720916:TBS720916 TKX720916:TLO720916 TUT720916:TVK720916 UEP720916:UFG720916 UOL720916:UPC720916 UYH720916:UYY720916 VID720916:VIU720916 VRZ720916:VSQ720916 WBV720916:WCM720916 WLR720916:WMI720916 WVN720916:WWE720916 F786452:W786452 JB786452:JS786452 SX786452:TO786452 ACT786452:ADK786452 AMP786452:ANG786452 AWL786452:AXC786452 BGH786452:BGY786452 BQD786452:BQU786452 BZZ786452:CAQ786452 CJV786452:CKM786452 CTR786452:CUI786452 DDN786452:DEE786452 DNJ786452:DOA786452 DXF786452:DXW786452 EHB786452:EHS786452 EQX786452:ERO786452 FAT786452:FBK786452 FKP786452:FLG786452 FUL786452:FVC786452 GEH786452:GEY786452 GOD786452:GOU786452 GXZ786452:GYQ786452 HHV786452:HIM786452 HRR786452:HSI786452 IBN786452:ICE786452 ILJ786452:IMA786452 IVF786452:IVW786452 JFB786452:JFS786452 JOX786452:JPO786452 JYT786452:JZK786452 KIP786452:KJG786452 KSL786452:KTC786452 LCH786452:LCY786452 LMD786452:LMU786452 LVZ786452:LWQ786452 MFV786452:MGM786452 MPR786452:MQI786452 MZN786452:NAE786452 NJJ786452:NKA786452 NTF786452:NTW786452 ODB786452:ODS786452 OMX786452:ONO786452 OWT786452:OXK786452 PGP786452:PHG786452 PQL786452:PRC786452 QAH786452:QAY786452 QKD786452:QKU786452 QTZ786452:QUQ786452 RDV786452:REM786452 RNR786452:ROI786452 RXN786452:RYE786452 SHJ786452:SIA786452 SRF786452:SRW786452 TBB786452:TBS786452 TKX786452:TLO786452 TUT786452:TVK786452 UEP786452:UFG786452 UOL786452:UPC786452 UYH786452:UYY786452 VID786452:VIU786452 VRZ786452:VSQ786452 WBV786452:WCM786452 WLR786452:WMI786452 WVN786452:WWE786452 F851988:W851988 JB851988:JS851988 SX851988:TO851988 ACT851988:ADK851988 AMP851988:ANG851988 AWL851988:AXC851988 BGH851988:BGY851988 BQD851988:BQU851988 BZZ851988:CAQ851988 CJV851988:CKM851988 CTR851988:CUI851988 DDN851988:DEE851988 DNJ851988:DOA851988 DXF851988:DXW851988 EHB851988:EHS851988 EQX851988:ERO851988 FAT851988:FBK851988 FKP851988:FLG851988 FUL851988:FVC851988 GEH851988:GEY851988 GOD851988:GOU851988 GXZ851988:GYQ851988 HHV851988:HIM851988 HRR851988:HSI851988 IBN851988:ICE851988 ILJ851988:IMA851988 IVF851988:IVW851988 JFB851988:JFS851988 JOX851988:JPO851988 JYT851988:JZK851988 KIP851988:KJG851988 KSL851988:KTC851988 LCH851988:LCY851988 LMD851988:LMU851988 LVZ851988:LWQ851988 MFV851988:MGM851988 MPR851988:MQI851988 MZN851988:NAE851988 NJJ851988:NKA851988 NTF851988:NTW851988 ODB851988:ODS851988 OMX851988:ONO851988 OWT851988:OXK851988 PGP851988:PHG851988 PQL851988:PRC851988 QAH851988:QAY851988 QKD851988:QKU851988 QTZ851988:QUQ851988 RDV851988:REM851988 RNR851988:ROI851988 RXN851988:RYE851988 SHJ851988:SIA851988 SRF851988:SRW851988 TBB851988:TBS851988 TKX851988:TLO851988 TUT851988:TVK851988 UEP851988:UFG851988 UOL851988:UPC851988 UYH851988:UYY851988 VID851988:VIU851988 VRZ851988:VSQ851988 WBV851988:WCM851988 WLR851988:WMI851988 WVN851988:WWE851988 F917524:W917524 JB917524:JS917524 SX917524:TO917524 ACT917524:ADK917524 AMP917524:ANG917524 AWL917524:AXC917524 BGH917524:BGY917524 BQD917524:BQU917524 BZZ917524:CAQ917524 CJV917524:CKM917524 CTR917524:CUI917524 DDN917524:DEE917524 DNJ917524:DOA917524 DXF917524:DXW917524 EHB917524:EHS917524 EQX917524:ERO917524 FAT917524:FBK917524 FKP917524:FLG917524 FUL917524:FVC917524 GEH917524:GEY917524 GOD917524:GOU917524 GXZ917524:GYQ917524 HHV917524:HIM917524 HRR917524:HSI917524 IBN917524:ICE917524 ILJ917524:IMA917524 IVF917524:IVW917524 JFB917524:JFS917524 JOX917524:JPO917524 JYT917524:JZK917524 KIP917524:KJG917524 KSL917524:KTC917524 LCH917524:LCY917524 LMD917524:LMU917524 LVZ917524:LWQ917524 MFV917524:MGM917524 MPR917524:MQI917524 MZN917524:NAE917524 NJJ917524:NKA917524 NTF917524:NTW917524 ODB917524:ODS917524 OMX917524:ONO917524 OWT917524:OXK917524 PGP917524:PHG917524 PQL917524:PRC917524 QAH917524:QAY917524 QKD917524:QKU917524 QTZ917524:QUQ917524 RDV917524:REM917524 RNR917524:ROI917524 RXN917524:RYE917524 SHJ917524:SIA917524 SRF917524:SRW917524 TBB917524:TBS917524 TKX917524:TLO917524 TUT917524:TVK917524 UEP917524:UFG917524 UOL917524:UPC917524 UYH917524:UYY917524 VID917524:VIU917524 VRZ917524:VSQ917524 WBV917524:WCM917524 WLR917524:WMI917524 WVN917524:WWE917524 F983060:W983060 JB983060:JS983060 SX983060:TO983060 ACT983060:ADK983060 AMP983060:ANG983060 AWL983060:AXC983060 BGH983060:BGY983060 BQD983060:BQU983060 BZZ983060:CAQ983060 CJV983060:CKM983060 CTR983060:CUI983060 DDN983060:DEE983060 DNJ983060:DOA983060 DXF983060:DXW983060 EHB983060:EHS983060 EQX983060:ERO983060 FAT983060:FBK983060 FKP983060:FLG983060 FUL983060:FVC983060 GEH983060:GEY983060 GOD983060:GOU983060 GXZ983060:GYQ983060 HHV983060:HIM983060 HRR983060:HSI983060 IBN983060:ICE983060 ILJ983060:IMA983060 IVF983060:IVW983060 JFB983060:JFS983060 JOX983060:JPO983060 JYT983060:JZK983060 KIP983060:KJG983060 KSL983060:KTC983060 LCH983060:LCY983060 LMD983060:LMU983060 LVZ983060:LWQ983060 MFV983060:MGM983060 MPR983060:MQI983060 MZN983060:NAE983060 NJJ983060:NKA983060 NTF983060:NTW983060 ODB983060:ODS983060 OMX983060:ONO983060 OWT983060:OXK983060 PGP983060:PHG983060 PQL983060:PRC983060 QAH983060:QAY983060 QKD983060:QKU983060 QTZ983060:QUQ983060 RDV983060:REM983060 RNR983060:ROI983060 RXN983060:RYE983060 SHJ983060:SIA983060 SRF983060:SRW983060 TBB983060:TBS983060 TKX983060:TLO983060 TUT983060:TVK983060 UEP983060:UFG983060 UOL983060:UPC983060 UYH983060:UYY983060 VID983060:VIU983060 VRZ983060:VSQ983060 WBV983060:WCM983060 WLR983060:WMI983060 WVN983060:WWE983060 F22:G22 JB22:JC22 SX22:SY22 ACT22:ACU22 AMP22:AMQ22 AWL22:AWM22 BGH22:BGI22 BQD22:BQE22 BZZ22:CAA22 CJV22:CJW22 CTR22:CTS22 DDN22:DDO22 DNJ22:DNK22 DXF22:DXG22 EHB22:EHC22 EQX22:EQY22 FAT22:FAU22 FKP22:FKQ22 FUL22:FUM22 GEH22:GEI22 GOD22:GOE22 GXZ22:GYA22 HHV22:HHW22 HRR22:HRS22 IBN22:IBO22 ILJ22:ILK22 IVF22:IVG22 JFB22:JFC22 JOX22:JOY22 JYT22:JYU22 KIP22:KIQ22 KSL22:KSM22 LCH22:LCI22 LMD22:LME22 LVZ22:LWA22 MFV22:MFW22 MPR22:MPS22 MZN22:MZO22 NJJ22:NJK22 NTF22:NTG22 ODB22:ODC22 OMX22:OMY22 OWT22:OWU22 PGP22:PGQ22 PQL22:PQM22 QAH22:QAI22 QKD22:QKE22 QTZ22:QUA22 RDV22:RDW22 RNR22:RNS22 RXN22:RXO22 SHJ22:SHK22 SRF22:SRG22 TBB22:TBC22 TKX22:TKY22 TUT22:TUU22 UEP22:UEQ22 UOL22:UOM22 UYH22:UYI22 VID22:VIE22 VRZ22:VSA22 WBV22:WBW22 WLR22:WLS22 WVN22:WVO22 F65558:G65558 JB65558:JC65558 SX65558:SY65558 ACT65558:ACU65558 AMP65558:AMQ65558 AWL65558:AWM65558 BGH65558:BGI65558 BQD65558:BQE65558 BZZ65558:CAA65558 CJV65558:CJW65558 CTR65558:CTS65558 DDN65558:DDO65558 DNJ65558:DNK65558 DXF65558:DXG65558 EHB65558:EHC65558 EQX65558:EQY65558 FAT65558:FAU65558 FKP65558:FKQ65558 FUL65558:FUM65558 GEH65558:GEI65558 GOD65558:GOE65558 GXZ65558:GYA65558 HHV65558:HHW65558 HRR65558:HRS65558 IBN65558:IBO65558 ILJ65558:ILK65558 IVF65558:IVG65558 JFB65558:JFC65558 JOX65558:JOY65558 JYT65558:JYU65558 KIP65558:KIQ65558 KSL65558:KSM65558 LCH65558:LCI65558 LMD65558:LME65558 LVZ65558:LWA65558 MFV65558:MFW65558 MPR65558:MPS65558 MZN65558:MZO65558 NJJ65558:NJK65558 NTF65558:NTG65558 ODB65558:ODC65558 OMX65558:OMY65558 OWT65558:OWU65558 PGP65558:PGQ65558 PQL65558:PQM65558 QAH65558:QAI65558 QKD65558:QKE65558 QTZ65558:QUA65558 RDV65558:RDW65558 RNR65558:RNS65558 RXN65558:RXO65558 SHJ65558:SHK65558 SRF65558:SRG65558 TBB65558:TBC65558 TKX65558:TKY65558 TUT65558:TUU65558 UEP65558:UEQ65558 UOL65558:UOM65558 UYH65558:UYI65558 VID65558:VIE65558 VRZ65558:VSA65558 WBV65558:WBW65558 WLR65558:WLS65558 WVN65558:WVO65558 F131094:G131094 JB131094:JC131094 SX131094:SY131094 ACT131094:ACU131094 AMP131094:AMQ131094 AWL131094:AWM131094 BGH131094:BGI131094 BQD131094:BQE131094 BZZ131094:CAA131094 CJV131094:CJW131094 CTR131094:CTS131094 DDN131094:DDO131094 DNJ131094:DNK131094 DXF131094:DXG131094 EHB131094:EHC131094 EQX131094:EQY131094 FAT131094:FAU131094 FKP131094:FKQ131094 FUL131094:FUM131094 GEH131094:GEI131094 GOD131094:GOE131094 GXZ131094:GYA131094 HHV131094:HHW131094 HRR131094:HRS131094 IBN131094:IBO131094 ILJ131094:ILK131094 IVF131094:IVG131094 JFB131094:JFC131094 JOX131094:JOY131094 JYT131094:JYU131094 KIP131094:KIQ131094 KSL131094:KSM131094 LCH131094:LCI131094 LMD131094:LME131094 LVZ131094:LWA131094 MFV131094:MFW131094 MPR131094:MPS131094 MZN131094:MZO131094 NJJ131094:NJK131094 NTF131094:NTG131094 ODB131094:ODC131094 OMX131094:OMY131094 OWT131094:OWU131094 PGP131094:PGQ131094 PQL131094:PQM131094 QAH131094:QAI131094 QKD131094:QKE131094 QTZ131094:QUA131094 RDV131094:RDW131094 RNR131094:RNS131094 RXN131094:RXO131094 SHJ131094:SHK131094 SRF131094:SRG131094 TBB131094:TBC131094 TKX131094:TKY131094 TUT131094:TUU131094 UEP131094:UEQ131094 UOL131094:UOM131094 UYH131094:UYI131094 VID131094:VIE131094 VRZ131094:VSA131094 WBV131094:WBW131094 WLR131094:WLS131094 WVN131094:WVO131094 F196630:G196630 JB196630:JC196630 SX196630:SY196630 ACT196630:ACU196630 AMP196630:AMQ196630 AWL196630:AWM196630 BGH196630:BGI196630 BQD196630:BQE196630 BZZ196630:CAA196630 CJV196630:CJW196630 CTR196630:CTS196630 DDN196630:DDO196630 DNJ196630:DNK196630 DXF196630:DXG196630 EHB196630:EHC196630 EQX196630:EQY196630 FAT196630:FAU196630 FKP196630:FKQ196630 FUL196630:FUM196630 GEH196630:GEI196630 GOD196630:GOE196630 GXZ196630:GYA196630 HHV196630:HHW196630 HRR196630:HRS196630 IBN196630:IBO196630 ILJ196630:ILK196630 IVF196630:IVG196630 JFB196630:JFC196630 JOX196630:JOY196630 JYT196630:JYU196630 KIP196630:KIQ196630 KSL196630:KSM196630 LCH196630:LCI196630 LMD196630:LME196630 LVZ196630:LWA196630 MFV196630:MFW196630 MPR196630:MPS196630 MZN196630:MZO196630 NJJ196630:NJK196630 NTF196630:NTG196630 ODB196630:ODC196630 OMX196630:OMY196630 OWT196630:OWU196630 PGP196630:PGQ196630 PQL196630:PQM196630 QAH196630:QAI196630 QKD196630:QKE196630 QTZ196630:QUA196630 RDV196630:RDW196630 RNR196630:RNS196630 RXN196630:RXO196630 SHJ196630:SHK196630 SRF196630:SRG196630 TBB196630:TBC196630 TKX196630:TKY196630 TUT196630:TUU196630 UEP196630:UEQ196630 UOL196630:UOM196630 UYH196630:UYI196630 VID196630:VIE196630 VRZ196630:VSA196630 WBV196630:WBW196630 WLR196630:WLS196630 WVN196630:WVO196630 F262166:G262166 JB262166:JC262166 SX262166:SY262166 ACT262166:ACU262166 AMP262166:AMQ262166 AWL262166:AWM262166 BGH262166:BGI262166 BQD262166:BQE262166 BZZ262166:CAA262166 CJV262166:CJW262166 CTR262166:CTS262166 DDN262166:DDO262166 DNJ262166:DNK262166 DXF262166:DXG262166 EHB262166:EHC262166 EQX262166:EQY262166 FAT262166:FAU262166 FKP262166:FKQ262166 FUL262166:FUM262166 GEH262166:GEI262166 GOD262166:GOE262166 GXZ262166:GYA262166 HHV262166:HHW262166 HRR262166:HRS262166 IBN262166:IBO262166 ILJ262166:ILK262166 IVF262166:IVG262166 JFB262166:JFC262166 JOX262166:JOY262166 JYT262166:JYU262166 KIP262166:KIQ262166 KSL262166:KSM262166 LCH262166:LCI262166 LMD262166:LME262166 LVZ262166:LWA262166 MFV262166:MFW262166 MPR262166:MPS262166 MZN262166:MZO262166 NJJ262166:NJK262166 NTF262166:NTG262166 ODB262166:ODC262166 OMX262166:OMY262166 OWT262166:OWU262166 PGP262166:PGQ262166 PQL262166:PQM262166 QAH262166:QAI262166 QKD262166:QKE262166 QTZ262166:QUA262166 RDV262166:RDW262166 RNR262166:RNS262166 RXN262166:RXO262166 SHJ262166:SHK262166 SRF262166:SRG262166 TBB262166:TBC262166 TKX262166:TKY262166 TUT262166:TUU262166 UEP262166:UEQ262166 UOL262166:UOM262166 UYH262166:UYI262166 VID262166:VIE262166 VRZ262166:VSA262166 WBV262166:WBW262166 WLR262166:WLS262166 WVN262166:WVO262166 F327702:G327702 JB327702:JC327702 SX327702:SY327702 ACT327702:ACU327702 AMP327702:AMQ327702 AWL327702:AWM327702 BGH327702:BGI327702 BQD327702:BQE327702 BZZ327702:CAA327702 CJV327702:CJW327702 CTR327702:CTS327702 DDN327702:DDO327702 DNJ327702:DNK327702 DXF327702:DXG327702 EHB327702:EHC327702 EQX327702:EQY327702 FAT327702:FAU327702 FKP327702:FKQ327702 FUL327702:FUM327702 GEH327702:GEI327702 GOD327702:GOE327702 GXZ327702:GYA327702 HHV327702:HHW327702 HRR327702:HRS327702 IBN327702:IBO327702 ILJ327702:ILK327702 IVF327702:IVG327702 JFB327702:JFC327702 JOX327702:JOY327702 JYT327702:JYU327702 KIP327702:KIQ327702 KSL327702:KSM327702 LCH327702:LCI327702 LMD327702:LME327702 LVZ327702:LWA327702 MFV327702:MFW327702 MPR327702:MPS327702 MZN327702:MZO327702 NJJ327702:NJK327702 NTF327702:NTG327702 ODB327702:ODC327702 OMX327702:OMY327702 OWT327702:OWU327702 PGP327702:PGQ327702 PQL327702:PQM327702 QAH327702:QAI327702 QKD327702:QKE327702 QTZ327702:QUA327702 RDV327702:RDW327702 RNR327702:RNS327702 RXN327702:RXO327702 SHJ327702:SHK327702 SRF327702:SRG327702 TBB327702:TBC327702 TKX327702:TKY327702 TUT327702:TUU327702 UEP327702:UEQ327702 UOL327702:UOM327702 UYH327702:UYI327702 VID327702:VIE327702 VRZ327702:VSA327702 WBV327702:WBW327702 WLR327702:WLS327702 WVN327702:WVO327702 F393238:G393238 JB393238:JC393238 SX393238:SY393238 ACT393238:ACU393238 AMP393238:AMQ393238 AWL393238:AWM393238 BGH393238:BGI393238 BQD393238:BQE393238 BZZ393238:CAA393238 CJV393238:CJW393238 CTR393238:CTS393238 DDN393238:DDO393238 DNJ393238:DNK393238 DXF393238:DXG393238 EHB393238:EHC393238 EQX393238:EQY393238 FAT393238:FAU393238 FKP393238:FKQ393238 FUL393238:FUM393238 GEH393238:GEI393238 GOD393238:GOE393238 GXZ393238:GYA393238 HHV393238:HHW393238 HRR393238:HRS393238 IBN393238:IBO393238 ILJ393238:ILK393238 IVF393238:IVG393238 JFB393238:JFC393238 JOX393238:JOY393238 JYT393238:JYU393238 KIP393238:KIQ393238 KSL393238:KSM393238 LCH393238:LCI393238 LMD393238:LME393238 LVZ393238:LWA393238 MFV393238:MFW393238 MPR393238:MPS393238 MZN393238:MZO393238 NJJ393238:NJK393238 NTF393238:NTG393238 ODB393238:ODC393238 OMX393238:OMY393238 OWT393238:OWU393238 PGP393238:PGQ393238 PQL393238:PQM393238 QAH393238:QAI393238 QKD393238:QKE393238 QTZ393238:QUA393238 RDV393238:RDW393238 RNR393238:RNS393238 RXN393238:RXO393238 SHJ393238:SHK393238 SRF393238:SRG393238 TBB393238:TBC393238 TKX393238:TKY393238 TUT393238:TUU393238 UEP393238:UEQ393238 UOL393238:UOM393238 UYH393238:UYI393238 VID393238:VIE393238 VRZ393238:VSA393238 WBV393238:WBW393238 WLR393238:WLS393238 WVN393238:WVO393238 F458774:G458774 JB458774:JC458774 SX458774:SY458774 ACT458774:ACU458774 AMP458774:AMQ458774 AWL458774:AWM458774 BGH458774:BGI458774 BQD458774:BQE458774 BZZ458774:CAA458774 CJV458774:CJW458774 CTR458774:CTS458774 DDN458774:DDO458774 DNJ458774:DNK458774 DXF458774:DXG458774 EHB458774:EHC458774 EQX458774:EQY458774 FAT458774:FAU458774 FKP458774:FKQ458774 FUL458774:FUM458774 GEH458774:GEI458774 GOD458774:GOE458774 GXZ458774:GYA458774 HHV458774:HHW458774 HRR458774:HRS458774 IBN458774:IBO458774 ILJ458774:ILK458774 IVF458774:IVG458774 JFB458774:JFC458774 JOX458774:JOY458774 JYT458774:JYU458774 KIP458774:KIQ458774 KSL458774:KSM458774 LCH458774:LCI458774 LMD458774:LME458774 LVZ458774:LWA458774 MFV458774:MFW458774 MPR458774:MPS458774 MZN458774:MZO458774 NJJ458774:NJK458774 NTF458774:NTG458774 ODB458774:ODC458774 OMX458774:OMY458774 OWT458774:OWU458774 PGP458774:PGQ458774 PQL458774:PQM458774 QAH458774:QAI458774 QKD458774:QKE458774 QTZ458774:QUA458774 RDV458774:RDW458774 RNR458774:RNS458774 RXN458774:RXO458774 SHJ458774:SHK458774 SRF458774:SRG458774 TBB458774:TBC458774 TKX458774:TKY458774 TUT458774:TUU458774 UEP458774:UEQ458774 UOL458774:UOM458774 UYH458774:UYI458774 VID458774:VIE458774 VRZ458774:VSA458774 WBV458774:WBW458774 WLR458774:WLS458774 WVN458774:WVO458774 F524310:G524310 JB524310:JC524310 SX524310:SY524310 ACT524310:ACU524310 AMP524310:AMQ524310 AWL524310:AWM524310 BGH524310:BGI524310 BQD524310:BQE524310 BZZ524310:CAA524310 CJV524310:CJW524310 CTR524310:CTS524310 DDN524310:DDO524310 DNJ524310:DNK524310 DXF524310:DXG524310 EHB524310:EHC524310 EQX524310:EQY524310 FAT524310:FAU524310 FKP524310:FKQ524310 FUL524310:FUM524310 GEH524310:GEI524310 GOD524310:GOE524310 GXZ524310:GYA524310 HHV524310:HHW524310 HRR524310:HRS524310 IBN524310:IBO524310 ILJ524310:ILK524310 IVF524310:IVG524310 JFB524310:JFC524310 JOX524310:JOY524310 JYT524310:JYU524310 KIP524310:KIQ524310 KSL524310:KSM524310 LCH524310:LCI524310 LMD524310:LME524310 LVZ524310:LWA524310 MFV524310:MFW524310 MPR524310:MPS524310 MZN524310:MZO524310 NJJ524310:NJK524310 NTF524310:NTG524310 ODB524310:ODC524310 OMX524310:OMY524310 OWT524310:OWU524310 PGP524310:PGQ524310 PQL524310:PQM524310 QAH524310:QAI524310 QKD524310:QKE524310 QTZ524310:QUA524310 RDV524310:RDW524310 RNR524310:RNS524310 RXN524310:RXO524310 SHJ524310:SHK524310 SRF524310:SRG524310 TBB524310:TBC524310 TKX524310:TKY524310 TUT524310:TUU524310 UEP524310:UEQ524310 UOL524310:UOM524310 UYH524310:UYI524310 VID524310:VIE524310 VRZ524310:VSA524310 WBV524310:WBW524310 WLR524310:WLS524310 WVN524310:WVO524310 F589846:G589846 JB589846:JC589846 SX589846:SY589846 ACT589846:ACU589846 AMP589846:AMQ589846 AWL589846:AWM589846 BGH589846:BGI589846 BQD589846:BQE589846 BZZ589846:CAA589846 CJV589846:CJW589846 CTR589846:CTS589846 DDN589846:DDO589846 DNJ589846:DNK589846 DXF589846:DXG589846 EHB589846:EHC589846 EQX589846:EQY589846 FAT589846:FAU589846 FKP589846:FKQ589846 FUL589846:FUM589846 GEH589846:GEI589846 GOD589846:GOE589846 GXZ589846:GYA589846 HHV589846:HHW589846 HRR589846:HRS589846 IBN589846:IBO589846 ILJ589846:ILK589846 IVF589846:IVG589846 JFB589846:JFC589846 JOX589846:JOY589846 JYT589846:JYU589846 KIP589846:KIQ589846 KSL589846:KSM589846 LCH589846:LCI589846 LMD589846:LME589846 LVZ589846:LWA589846 MFV589846:MFW589846 MPR589846:MPS589846 MZN589846:MZO589846 NJJ589846:NJK589846 NTF589846:NTG589846 ODB589846:ODC589846 OMX589846:OMY589846 OWT589846:OWU589846 PGP589846:PGQ589846 PQL589846:PQM589846 QAH589846:QAI589846 QKD589846:QKE589846 QTZ589846:QUA589846 RDV589846:RDW589846 RNR589846:RNS589846 RXN589846:RXO589846 SHJ589846:SHK589846 SRF589846:SRG589846 TBB589846:TBC589846 TKX589846:TKY589846 TUT589846:TUU589846 UEP589846:UEQ589846 UOL589846:UOM589846 UYH589846:UYI589846 VID589846:VIE589846 VRZ589846:VSA589846 WBV589846:WBW589846 WLR589846:WLS589846 WVN589846:WVO589846 F655382:G655382 JB655382:JC655382 SX655382:SY655382 ACT655382:ACU655382 AMP655382:AMQ655382 AWL655382:AWM655382 BGH655382:BGI655382 BQD655382:BQE655382 BZZ655382:CAA655382 CJV655382:CJW655382 CTR655382:CTS655382 DDN655382:DDO655382 DNJ655382:DNK655382 DXF655382:DXG655382 EHB655382:EHC655382 EQX655382:EQY655382 FAT655382:FAU655382 FKP655382:FKQ655382 FUL655382:FUM655382 GEH655382:GEI655382 GOD655382:GOE655382 GXZ655382:GYA655382 HHV655382:HHW655382 HRR655382:HRS655382 IBN655382:IBO655382 ILJ655382:ILK655382 IVF655382:IVG655382 JFB655382:JFC655382 JOX655382:JOY655382 JYT655382:JYU655382 KIP655382:KIQ655382 KSL655382:KSM655382 LCH655382:LCI655382 LMD655382:LME655382 LVZ655382:LWA655382 MFV655382:MFW655382 MPR655382:MPS655382 MZN655382:MZO655382 NJJ655382:NJK655382 NTF655382:NTG655382 ODB655382:ODC655382 OMX655382:OMY655382 OWT655382:OWU655382 PGP655382:PGQ655382 PQL655382:PQM655382 QAH655382:QAI655382 QKD655382:QKE655382 QTZ655382:QUA655382 RDV655382:RDW655382 RNR655382:RNS655382 RXN655382:RXO655382 SHJ655382:SHK655382 SRF655382:SRG655382 TBB655382:TBC655382 TKX655382:TKY655382 TUT655382:TUU655382 UEP655382:UEQ655382 UOL655382:UOM655382 UYH655382:UYI655382 VID655382:VIE655382 VRZ655382:VSA655382 WBV655382:WBW655382 WLR655382:WLS655382 WVN655382:WVO655382 F720918:G720918 JB720918:JC720918 SX720918:SY720918 ACT720918:ACU720918 AMP720918:AMQ720918 AWL720918:AWM720918 BGH720918:BGI720918 BQD720918:BQE720918 BZZ720918:CAA720918 CJV720918:CJW720918 CTR720918:CTS720918 DDN720918:DDO720918 DNJ720918:DNK720918 DXF720918:DXG720918 EHB720918:EHC720918 EQX720918:EQY720918 FAT720918:FAU720918 FKP720918:FKQ720918 FUL720918:FUM720918 GEH720918:GEI720918 GOD720918:GOE720918 GXZ720918:GYA720918 HHV720918:HHW720918 HRR720918:HRS720918 IBN720918:IBO720918 ILJ720918:ILK720918 IVF720918:IVG720918 JFB720918:JFC720918 JOX720918:JOY720918 JYT720918:JYU720918 KIP720918:KIQ720918 KSL720918:KSM720918 LCH720918:LCI720918 LMD720918:LME720918 LVZ720918:LWA720918 MFV720918:MFW720918 MPR720918:MPS720918 MZN720918:MZO720918 NJJ720918:NJK720918 NTF720918:NTG720918 ODB720918:ODC720918 OMX720918:OMY720918 OWT720918:OWU720918 PGP720918:PGQ720918 PQL720918:PQM720918 QAH720918:QAI720918 QKD720918:QKE720918 QTZ720918:QUA720918 RDV720918:RDW720918 RNR720918:RNS720918 RXN720918:RXO720918 SHJ720918:SHK720918 SRF720918:SRG720918 TBB720918:TBC720918 TKX720918:TKY720918 TUT720918:TUU720918 UEP720918:UEQ720918 UOL720918:UOM720918 UYH720918:UYI720918 VID720918:VIE720918 VRZ720918:VSA720918 WBV720918:WBW720918 WLR720918:WLS720918 WVN720918:WVO720918 F786454:G786454 JB786454:JC786454 SX786454:SY786454 ACT786454:ACU786454 AMP786454:AMQ786454 AWL786454:AWM786454 BGH786454:BGI786454 BQD786454:BQE786454 BZZ786454:CAA786454 CJV786454:CJW786454 CTR786454:CTS786454 DDN786454:DDO786454 DNJ786454:DNK786454 DXF786454:DXG786454 EHB786454:EHC786454 EQX786454:EQY786454 FAT786454:FAU786454 FKP786454:FKQ786454 FUL786454:FUM786454 GEH786454:GEI786454 GOD786454:GOE786454 GXZ786454:GYA786454 HHV786454:HHW786454 HRR786454:HRS786454 IBN786454:IBO786454 ILJ786454:ILK786454 IVF786454:IVG786454 JFB786454:JFC786454 JOX786454:JOY786454 JYT786454:JYU786454 KIP786454:KIQ786454 KSL786454:KSM786454 LCH786454:LCI786454 LMD786454:LME786454 LVZ786454:LWA786454 MFV786454:MFW786454 MPR786454:MPS786454 MZN786454:MZO786454 NJJ786454:NJK786454 NTF786454:NTG786454 ODB786454:ODC786454 OMX786454:OMY786454 OWT786454:OWU786454 PGP786454:PGQ786454 PQL786454:PQM786454 QAH786454:QAI786454 QKD786454:QKE786454 QTZ786454:QUA786454 RDV786454:RDW786454 RNR786454:RNS786454 RXN786454:RXO786454 SHJ786454:SHK786454 SRF786454:SRG786454 TBB786454:TBC786454 TKX786454:TKY786454 TUT786454:TUU786454 UEP786454:UEQ786454 UOL786454:UOM786454 UYH786454:UYI786454 VID786454:VIE786454 VRZ786454:VSA786454 WBV786454:WBW786454 WLR786454:WLS786454 WVN786454:WVO786454 F851990:G851990 JB851990:JC851990 SX851990:SY851990 ACT851990:ACU851990 AMP851990:AMQ851990 AWL851990:AWM851990 BGH851990:BGI851990 BQD851990:BQE851990 BZZ851990:CAA851990 CJV851990:CJW851990 CTR851990:CTS851990 DDN851990:DDO851990 DNJ851990:DNK851990 DXF851990:DXG851990 EHB851990:EHC851990 EQX851990:EQY851990 FAT851990:FAU851990 FKP851990:FKQ851990 FUL851990:FUM851990 GEH851990:GEI851990 GOD851990:GOE851990 GXZ851990:GYA851990 HHV851990:HHW851990 HRR851990:HRS851990 IBN851990:IBO851990 ILJ851990:ILK851990 IVF851990:IVG851990 JFB851990:JFC851990 JOX851990:JOY851990 JYT851990:JYU851990 KIP851990:KIQ851990 KSL851990:KSM851990 LCH851990:LCI851990 LMD851990:LME851990 LVZ851990:LWA851990 MFV851990:MFW851990 MPR851990:MPS851990 MZN851990:MZO851990 NJJ851990:NJK851990 NTF851990:NTG851990 ODB851990:ODC851990 OMX851990:OMY851990 OWT851990:OWU851990 PGP851990:PGQ851990 PQL851990:PQM851990 QAH851990:QAI851990 QKD851990:QKE851990 QTZ851990:QUA851990 RDV851990:RDW851990 RNR851990:RNS851990 RXN851990:RXO851990 SHJ851990:SHK851990 SRF851990:SRG851990 TBB851990:TBC851990 TKX851990:TKY851990 TUT851990:TUU851990 UEP851990:UEQ851990 UOL851990:UOM851990 UYH851990:UYI851990 VID851990:VIE851990 VRZ851990:VSA851990 WBV851990:WBW851990 WLR851990:WLS851990 WVN851990:WVO851990 F917526:G917526 JB917526:JC917526 SX917526:SY917526 ACT917526:ACU917526 AMP917526:AMQ917526 AWL917526:AWM917526 BGH917526:BGI917526 BQD917526:BQE917526 BZZ917526:CAA917526 CJV917526:CJW917526 CTR917526:CTS917526 DDN917526:DDO917526 DNJ917526:DNK917526 DXF917526:DXG917526 EHB917526:EHC917526 EQX917526:EQY917526 FAT917526:FAU917526 FKP917526:FKQ917526 FUL917526:FUM917526 GEH917526:GEI917526 GOD917526:GOE917526 GXZ917526:GYA917526 HHV917526:HHW917526 HRR917526:HRS917526 IBN917526:IBO917526 ILJ917526:ILK917526 IVF917526:IVG917526 JFB917526:JFC917526 JOX917526:JOY917526 JYT917526:JYU917526 KIP917526:KIQ917526 KSL917526:KSM917526 LCH917526:LCI917526 LMD917526:LME917526 LVZ917526:LWA917526 MFV917526:MFW917526 MPR917526:MPS917526 MZN917526:MZO917526 NJJ917526:NJK917526 NTF917526:NTG917526 ODB917526:ODC917526 OMX917526:OMY917526 OWT917526:OWU917526 PGP917526:PGQ917526 PQL917526:PQM917526 QAH917526:QAI917526 QKD917526:QKE917526 QTZ917526:QUA917526 RDV917526:RDW917526 RNR917526:RNS917526 RXN917526:RXO917526 SHJ917526:SHK917526 SRF917526:SRG917526 TBB917526:TBC917526 TKX917526:TKY917526 TUT917526:TUU917526 UEP917526:UEQ917526 UOL917526:UOM917526 UYH917526:UYI917526 VID917526:VIE917526 VRZ917526:VSA917526 WBV917526:WBW917526 WLR917526:WLS917526 WVN917526:WVO917526 F983062:G983062 JB983062:JC983062 SX983062:SY983062 ACT983062:ACU983062 AMP983062:AMQ983062 AWL983062:AWM983062 BGH983062:BGI983062 BQD983062:BQE983062 BZZ983062:CAA983062 CJV983062:CJW983062 CTR983062:CTS983062 DDN983062:DDO983062 DNJ983062:DNK983062 DXF983062:DXG983062 EHB983062:EHC983062 EQX983062:EQY983062 FAT983062:FAU983062 FKP983062:FKQ983062 FUL983062:FUM983062 GEH983062:GEI983062 GOD983062:GOE983062 GXZ983062:GYA983062 HHV983062:HHW983062 HRR983062:HRS983062 IBN983062:IBO983062 ILJ983062:ILK983062 IVF983062:IVG983062 JFB983062:JFC983062 JOX983062:JOY983062 JYT983062:JYU983062 KIP983062:KIQ983062 KSL983062:KSM983062 LCH983062:LCI983062 LMD983062:LME983062 LVZ983062:LWA983062 MFV983062:MFW983062 MPR983062:MPS983062 MZN983062:MZO983062 NJJ983062:NJK983062 NTF983062:NTG983062 ODB983062:ODC983062 OMX983062:OMY983062 OWT983062:OWU983062 PGP983062:PGQ983062 PQL983062:PQM983062 QAH983062:QAI983062 QKD983062:QKE983062 QTZ983062:QUA983062 RDV983062:RDW983062 RNR983062:RNS983062 RXN983062:RXO983062 SHJ983062:SHK983062 SRF983062:SRG983062 TBB983062:TBC983062 TKX983062:TKY983062 TUT983062:TUU983062 UEP983062:UEQ983062 UOL983062:UOM983062 UYH983062:UYI983062 VID983062:VIE983062 VRZ983062:VSA983062 WBV983062:WBW983062 WLR983062:WLS983062 WVN983062:WVO983062 L22 JH22 TD22 ACZ22 AMV22 AWR22 BGN22 BQJ22 CAF22 CKB22 CTX22 DDT22 DNP22 DXL22 EHH22 ERD22 FAZ22 FKV22 FUR22 GEN22 GOJ22 GYF22 HIB22 HRX22 IBT22 ILP22 IVL22 JFH22 JPD22 JYZ22 KIV22 KSR22 LCN22 LMJ22 LWF22 MGB22 MPX22 MZT22 NJP22 NTL22 ODH22 OND22 OWZ22 PGV22 PQR22 QAN22 QKJ22 QUF22 REB22 RNX22 RXT22 SHP22 SRL22 TBH22 TLD22 TUZ22 UEV22 UOR22 UYN22 VIJ22 VSF22 WCB22 WLX22 WVT22 L65558 JH65558 TD65558 ACZ65558 AMV65558 AWR65558 BGN65558 BQJ65558 CAF65558 CKB65558 CTX65558 DDT65558 DNP65558 DXL65558 EHH65558 ERD65558 FAZ65558 FKV65558 FUR65558 GEN65558 GOJ65558 GYF65558 HIB65558 HRX65558 IBT65558 ILP65558 IVL65558 JFH65558 JPD65558 JYZ65558 KIV65558 KSR65558 LCN65558 LMJ65558 LWF65558 MGB65558 MPX65558 MZT65558 NJP65558 NTL65558 ODH65558 OND65558 OWZ65558 PGV65558 PQR65558 QAN65558 QKJ65558 QUF65558 REB65558 RNX65558 RXT65558 SHP65558 SRL65558 TBH65558 TLD65558 TUZ65558 UEV65558 UOR65558 UYN65558 VIJ65558 VSF65558 WCB65558 WLX65558 WVT65558 L131094 JH131094 TD131094 ACZ131094 AMV131094 AWR131094 BGN131094 BQJ131094 CAF131094 CKB131094 CTX131094 DDT131094 DNP131094 DXL131094 EHH131094 ERD131094 FAZ131094 FKV131094 FUR131094 GEN131094 GOJ131094 GYF131094 HIB131094 HRX131094 IBT131094 ILP131094 IVL131094 JFH131094 JPD131094 JYZ131094 KIV131094 KSR131094 LCN131094 LMJ131094 LWF131094 MGB131094 MPX131094 MZT131094 NJP131094 NTL131094 ODH131094 OND131094 OWZ131094 PGV131094 PQR131094 QAN131094 QKJ131094 QUF131094 REB131094 RNX131094 RXT131094 SHP131094 SRL131094 TBH131094 TLD131094 TUZ131094 UEV131094 UOR131094 UYN131094 VIJ131094 VSF131094 WCB131094 WLX131094 WVT131094 L196630 JH196630 TD196630 ACZ196630 AMV196630 AWR196630 BGN196630 BQJ196630 CAF196630 CKB196630 CTX196630 DDT196630 DNP196630 DXL196630 EHH196630 ERD196630 FAZ196630 FKV196630 FUR196630 GEN196630 GOJ196630 GYF196630 HIB196630 HRX196630 IBT196630 ILP196630 IVL196630 JFH196630 JPD196630 JYZ196630 KIV196630 KSR196630 LCN196630 LMJ196630 LWF196630 MGB196630 MPX196630 MZT196630 NJP196630 NTL196630 ODH196630 OND196630 OWZ196630 PGV196630 PQR196630 QAN196630 QKJ196630 QUF196630 REB196630 RNX196630 RXT196630 SHP196630 SRL196630 TBH196630 TLD196630 TUZ196630 UEV196630 UOR196630 UYN196630 VIJ196630 VSF196630 WCB196630 WLX196630 WVT196630 L262166 JH262166 TD262166 ACZ262166 AMV262166 AWR262166 BGN262166 BQJ262166 CAF262166 CKB262166 CTX262166 DDT262166 DNP262166 DXL262166 EHH262166 ERD262166 FAZ262166 FKV262166 FUR262166 GEN262166 GOJ262166 GYF262166 HIB262166 HRX262166 IBT262166 ILP262166 IVL262166 JFH262166 JPD262166 JYZ262166 KIV262166 KSR262166 LCN262166 LMJ262166 LWF262166 MGB262166 MPX262166 MZT262166 NJP262166 NTL262166 ODH262166 OND262166 OWZ262166 PGV262166 PQR262166 QAN262166 QKJ262166 QUF262166 REB262166 RNX262166 RXT262166 SHP262166 SRL262166 TBH262166 TLD262166 TUZ262166 UEV262166 UOR262166 UYN262166 VIJ262166 VSF262166 WCB262166 WLX262166 WVT262166 L327702 JH327702 TD327702 ACZ327702 AMV327702 AWR327702 BGN327702 BQJ327702 CAF327702 CKB327702 CTX327702 DDT327702 DNP327702 DXL327702 EHH327702 ERD327702 FAZ327702 FKV327702 FUR327702 GEN327702 GOJ327702 GYF327702 HIB327702 HRX327702 IBT327702 ILP327702 IVL327702 JFH327702 JPD327702 JYZ327702 KIV327702 KSR327702 LCN327702 LMJ327702 LWF327702 MGB327702 MPX327702 MZT327702 NJP327702 NTL327702 ODH327702 OND327702 OWZ327702 PGV327702 PQR327702 QAN327702 QKJ327702 QUF327702 REB327702 RNX327702 RXT327702 SHP327702 SRL327702 TBH327702 TLD327702 TUZ327702 UEV327702 UOR327702 UYN327702 VIJ327702 VSF327702 WCB327702 WLX327702 WVT327702 L393238 JH393238 TD393238 ACZ393238 AMV393238 AWR393238 BGN393238 BQJ393238 CAF393238 CKB393238 CTX393238 DDT393238 DNP393238 DXL393238 EHH393238 ERD393238 FAZ393238 FKV393238 FUR393238 GEN393238 GOJ393238 GYF393238 HIB393238 HRX393238 IBT393238 ILP393238 IVL393238 JFH393238 JPD393238 JYZ393238 KIV393238 KSR393238 LCN393238 LMJ393238 LWF393238 MGB393238 MPX393238 MZT393238 NJP393238 NTL393238 ODH393238 OND393238 OWZ393238 PGV393238 PQR393238 QAN393238 QKJ393238 QUF393238 REB393238 RNX393238 RXT393238 SHP393238 SRL393238 TBH393238 TLD393238 TUZ393238 UEV393238 UOR393238 UYN393238 VIJ393238 VSF393238 WCB393238 WLX393238 WVT393238 L458774 JH458774 TD458774 ACZ458774 AMV458774 AWR458774 BGN458774 BQJ458774 CAF458774 CKB458774 CTX458774 DDT458774 DNP458774 DXL458774 EHH458774 ERD458774 FAZ458774 FKV458774 FUR458774 GEN458774 GOJ458774 GYF458774 HIB458774 HRX458774 IBT458774 ILP458774 IVL458774 JFH458774 JPD458774 JYZ458774 KIV458774 KSR458774 LCN458774 LMJ458774 LWF458774 MGB458774 MPX458774 MZT458774 NJP458774 NTL458774 ODH458774 OND458774 OWZ458774 PGV458774 PQR458774 QAN458774 QKJ458774 QUF458774 REB458774 RNX458774 RXT458774 SHP458774 SRL458774 TBH458774 TLD458774 TUZ458774 UEV458774 UOR458774 UYN458774 VIJ458774 VSF458774 WCB458774 WLX458774 WVT458774 L524310 JH524310 TD524310 ACZ524310 AMV524310 AWR524310 BGN524310 BQJ524310 CAF524310 CKB524310 CTX524310 DDT524310 DNP524310 DXL524310 EHH524310 ERD524310 FAZ524310 FKV524310 FUR524310 GEN524310 GOJ524310 GYF524310 HIB524310 HRX524310 IBT524310 ILP524310 IVL524310 JFH524310 JPD524310 JYZ524310 KIV524310 KSR524310 LCN524310 LMJ524310 LWF524310 MGB524310 MPX524310 MZT524310 NJP524310 NTL524310 ODH524310 OND524310 OWZ524310 PGV524310 PQR524310 QAN524310 QKJ524310 QUF524310 REB524310 RNX524310 RXT524310 SHP524310 SRL524310 TBH524310 TLD524310 TUZ524310 UEV524310 UOR524310 UYN524310 VIJ524310 VSF524310 WCB524310 WLX524310 WVT524310 L589846 JH589846 TD589846 ACZ589846 AMV589846 AWR589846 BGN589846 BQJ589846 CAF589846 CKB589846 CTX589846 DDT589846 DNP589846 DXL589846 EHH589846 ERD589846 FAZ589846 FKV589846 FUR589846 GEN589846 GOJ589846 GYF589846 HIB589846 HRX589846 IBT589846 ILP589846 IVL589846 JFH589846 JPD589846 JYZ589846 KIV589846 KSR589846 LCN589846 LMJ589846 LWF589846 MGB589846 MPX589846 MZT589846 NJP589846 NTL589846 ODH589846 OND589846 OWZ589846 PGV589846 PQR589846 QAN589846 QKJ589846 QUF589846 REB589846 RNX589846 RXT589846 SHP589846 SRL589846 TBH589846 TLD589846 TUZ589846 UEV589846 UOR589846 UYN589846 VIJ589846 VSF589846 WCB589846 WLX589846 WVT589846 L655382 JH655382 TD655382 ACZ655382 AMV655382 AWR655382 BGN655382 BQJ655382 CAF655382 CKB655382 CTX655382 DDT655382 DNP655382 DXL655382 EHH655382 ERD655382 FAZ655382 FKV655382 FUR655382 GEN655382 GOJ655382 GYF655382 HIB655382 HRX655382 IBT655382 ILP655382 IVL655382 JFH655382 JPD655382 JYZ655382 KIV655382 KSR655382 LCN655382 LMJ655382 LWF655382 MGB655382 MPX655382 MZT655382 NJP655382 NTL655382 ODH655382 OND655382 OWZ655382 PGV655382 PQR655382 QAN655382 QKJ655382 QUF655382 REB655382 RNX655382 RXT655382 SHP655382 SRL655382 TBH655382 TLD655382 TUZ655382 UEV655382 UOR655382 UYN655382 VIJ655382 VSF655382 WCB655382 WLX655382 WVT655382 L720918 JH720918 TD720918 ACZ720918 AMV720918 AWR720918 BGN720918 BQJ720918 CAF720918 CKB720918 CTX720918 DDT720918 DNP720918 DXL720918 EHH720918 ERD720918 FAZ720918 FKV720918 FUR720918 GEN720918 GOJ720918 GYF720918 HIB720918 HRX720918 IBT720918 ILP720918 IVL720918 JFH720918 JPD720918 JYZ720918 KIV720918 KSR720918 LCN720918 LMJ720918 LWF720918 MGB720918 MPX720918 MZT720918 NJP720918 NTL720918 ODH720918 OND720918 OWZ720918 PGV720918 PQR720918 QAN720918 QKJ720918 QUF720918 REB720918 RNX720918 RXT720918 SHP720918 SRL720918 TBH720918 TLD720918 TUZ720918 UEV720918 UOR720918 UYN720918 VIJ720918 VSF720918 WCB720918 WLX720918 WVT720918 L786454 JH786454 TD786454 ACZ786454 AMV786454 AWR786454 BGN786454 BQJ786454 CAF786454 CKB786454 CTX786454 DDT786454 DNP786454 DXL786454 EHH786454 ERD786454 FAZ786454 FKV786454 FUR786454 GEN786454 GOJ786454 GYF786454 HIB786454 HRX786454 IBT786454 ILP786454 IVL786454 JFH786454 JPD786454 JYZ786454 KIV786454 KSR786454 LCN786454 LMJ786454 LWF786454 MGB786454 MPX786454 MZT786454 NJP786454 NTL786454 ODH786454 OND786454 OWZ786454 PGV786454 PQR786454 QAN786454 QKJ786454 QUF786454 REB786454 RNX786454 RXT786454 SHP786454 SRL786454 TBH786454 TLD786454 TUZ786454 UEV786454 UOR786454 UYN786454 VIJ786454 VSF786454 WCB786454 WLX786454 WVT786454 L851990 JH851990 TD851990 ACZ851990 AMV851990 AWR851990 BGN851990 BQJ851990 CAF851990 CKB851990 CTX851990 DDT851990 DNP851990 DXL851990 EHH851990 ERD851990 FAZ851990 FKV851990 FUR851990 GEN851990 GOJ851990 GYF851990 HIB851990 HRX851990 IBT851990 ILP851990 IVL851990 JFH851990 JPD851990 JYZ851990 KIV851990 KSR851990 LCN851990 LMJ851990 LWF851990 MGB851990 MPX851990 MZT851990 NJP851990 NTL851990 ODH851990 OND851990 OWZ851990 PGV851990 PQR851990 QAN851990 QKJ851990 QUF851990 REB851990 RNX851990 RXT851990 SHP851990 SRL851990 TBH851990 TLD851990 TUZ851990 UEV851990 UOR851990 UYN851990 VIJ851990 VSF851990 WCB851990 WLX851990 WVT851990 L917526 JH917526 TD917526 ACZ917526 AMV917526 AWR917526 BGN917526 BQJ917526 CAF917526 CKB917526 CTX917526 DDT917526 DNP917526 DXL917526 EHH917526 ERD917526 FAZ917526 FKV917526 FUR917526 GEN917526 GOJ917526 GYF917526 HIB917526 HRX917526 IBT917526 ILP917526 IVL917526 JFH917526 JPD917526 JYZ917526 KIV917526 KSR917526 LCN917526 LMJ917526 LWF917526 MGB917526 MPX917526 MZT917526 NJP917526 NTL917526 ODH917526 OND917526 OWZ917526 PGV917526 PQR917526 QAN917526 QKJ917526 QUF917526 REB917526 RNX917526 RXT917526 SHP917526 SRL917526 TBH917526 TLD917526 TUZ917526 UEV917526 UOR917526 UYN917526 VIJ917526 VSF917526 WCB917526 WLX917526 WVT917526 L983062 JH983062 TD983062 ACZ983062 AMV983062 AWR983062 BGN983062 BQJ983062 CAF983062 CKB983062 CTX983062 DDT983062 DNP983062 DXL983062 EHH983062 ERD983062 FAZ983062 FKV983062 FUR983062 GEN983062 GOJ983062 GYF983062 HIB983062 HRX983062 IBT983062 ILP983062 IVL983062 JFH983062 JPD983062 JYZ983062 KIV983062 KSR983062 LCN983062 LMJ983062 LWF983062 MGB983062 MPX983062 MZT983062 NJP983062 NTL983062 ODH983062 OND983062 OWZ983062 PGV983062 PQR983062 QAN983062 QKJ983062 QUF983062 REB983062 RNX983062 RXT983062 SHP983062 SRL983062 TBH983062 TLD983062 TUZ983062 UEV983062 UOR983062 UYN983062 VIJ983062 VSF983062 WCB983062 WLX983062 WVT983062 S22 JO22 TK22 ADG22 ANC22 AWY22 BGU22 BQQ22 CAM22 CKI22 CUE22 DEA22 DNW22 DXS22 EHO22 ERK22 FBG22 FLC22 FUY22 GEU22 GOQ22 GYM22 HII22 HSE22 ICA22 ILW22 IVS22 JFO22 JPK22 JZG22 KJC22 KSY22 LCU22 LMQ22 LWM22 MGI22 MQE22 NAA22 NJW22 NTS22 ODO22 ONK22 OXG22 PHC22 PQY22 QAU22 QKQ22 QUM22 REI22 ROE22 RYA22 SHW22 SRS22 TBO22 TLK22 TVG22 UFC22 UOY22 UYU22 VIQ22 VSM22 WCI22 WME22 WWA22 S65558 JO65558 TK65558 ADG65558 ANC65558 AWY65558 BGU65558 BQQ65558 CAM65558 CKI65558 CUE65558 DEA65558 DNW65558 DXS65558 EHO65558 ERK65558 FBG65558 FLC65558 FUY65558 GEU65558 GOQ65558 GYM65558 HII65558 HSE65558 ICA65558 ILW65558 IVS65558 JFO65558 JPK65558 JZG65558 KJC65558 KSY65558 LCU65558 LMQ65558 LWM65558 MGI65558 MQE65558 NAA65558 NJW65558 NTS65558 ODO65558 ONK65558 OXG65558 PHC65558 PQY65558 QAU65558 QKQ65558 QUM65558 REI65558 ROE65558 RYA65558 SHW65558 SRS65558 TBO65558 TLK65558 TVG65558 UFC65558 UOY65558 UYU65558 VIQ65558 VSM65558 WCI65558 WME65558 WWA65558 S131094 JO131094 TK131094 ADG131094 ANC131094 AWY131094 BGU131094 BQQ131094 CAM131094 CKI131094 CUE131094 DEA131094 DNW131094 DXS131094 EHO131094 ERK131094 FBG131094 FLC131094 FUY131094 GEU131094 GOQ131094 GYM131094 HII131094 HSE131094 ICA131094 ILW131094 IVS131094 JFO131094 JPK131094 JZG131094 KJC131094 KSY131094 LCU131094 LMQ131094 LWM131094 MGI131094 MQE131094 NAA131094 NJW131094 NTS131094 ODO131094 ONK131094 OXG131094 PHC131094 PQY131094 QAU131094 QKQ131094 QUM131094 REI131094 ROE131094 RYA131094 SHW131094 SRS131094 TBO131094 TLK131094 TVG131094 UFC131094 UOY131094 UYU131094 VIQ131094 VSM131094 WCI131094 WME131094 WWA131094 S196630 JO196630 TK196630 ADG196630 ANC196630 AWY196630 BGU196630 BQQ196630 CAM196630 CKI196630 CUE196630 DEA196630 DNW196630 DXS196630 EHO196630 ERK196630 FBG196630 FLC196630 FUY196630 GEU196630 GOQ196630 GYM196630 HII196630 HSE196630 ICA196630 ILW196630 IVS196630 JFO196630 JPK196630 JZG196630 KJC196630 KSY196630 LCU196630 LMQ196630 LWM196630 MGI196630 MQE196630 NAA196630 NJW196630 NTS196630 ODO196630 ONK196630 OXG196630 PHC196630 PQY196630 QAU196630 QKQ196630 QUM196630 REI196630 ROE196630 RYA196630 SHW196630 SRS196630 TBO196630 TLK196630 TVG196630 UFC196630 UOY196630 UYU196630 VIQ196630 VSM196630 WCI196630 WME196630 WWA196630 S262166 JO262166 TK262166 ADG262166 ANC262166 AWY262166 BGU262166 BQQ262166 CAM262166 CKI262166 CUE262166 DEA262166 DNW262166 DXS262166 EHO262166 ERK262166 FBG262166 FLC262166 FUY262166 GEU262166 GOQ262166 GYM262166 HII262166 HSE262166 ICA262166 ILW262166 IVS262166 JFO262166 JPK262166 JZG262166 KJC262166 KSY262166 LCU262166 LMQ262166 LWM262166 MGI262166 MQE262166 NAA262166 NJW262166 NTS262166 ODO262166 ONK262166 OXG262166 PHC262166 PQY262166 QAU262166 QKQ262166 QUM262166 REI262166 ROE262166 RYA262166 SHW262166 SRS262166 TBO262166 TLK262166 TVG262166 UFC262166 UOY262166 UYU262166 VIQ262166 VSM262166 WCI262166 WME262166 WWA262166 S327702 JO327702 TK327702 ADG327702 ANC327702 AWY327702 BGU327702 BQQ327702 CAM327702 CKI327702 CUE327702 DEA327702 DNW327702 DXS327702 EHO327702 ERK327702 FBG327702 FLC327702 FUY327702 GEU327702 GOQ327702 GYM327702 HII327702 HSE327702 ICA327702 ILW327702 IVS327702 JFO327702 JPK327702 JZG327702 KJC327702 KSY327702 LCU327702 LMQ327702 LWM327702 MGI327702 MQE327702 NAA327702 NJW327702 NTS327702 ODO327702 ONK327702 OXG327702 PHC327702 PQY327702 QAU327702 QKQ327702 QUM327702 REI327702 ROE327702 RYA327702 SHW327702 SRS327702 TBO327702 TLK327702 TVG327702 UFC327702 UOY327702 UYU327702 VIQ327702 VSM327702 WCI327702 WME327702 WWA327702 S393238 JO393238 TK393238 ADG393238 ANC393238 AWY393238 BGU393238 BQQ393238 CAM393238 CKI393238 CUE393238 DEA393238 DNW393238 DXS393238 EHO393238 ERK393238 FBG393238 FLC393238 FUY393238 GEU393238 GOQ393238 GYM393238 HII393238 HSE393238 ICA393238 ILW393238 IVS393238 JFO393238 JPK393238 JZG393238 KJC393238 KSY393238 LCU393238 LMQ393238 LWM393238 MGI393238 MQE393238 NAA393238 NJW393238 NTS393238 ODO393238 ONK393238 OXG393238 PHC393238 PQY393238 QAU393238 QKQ393238 QUM393238 REI393238 ROE393238 RYA393238 SHW393238 SRS393238 TBO393238 TLK393238 TVG393238 UFC393238 UOY393238 UYU393238 VIQ393238 VSM393238 WCI393238 WME393238 WWA393238 S458774 JO458774 TK458774 ADG458774 ANC458774 AWY458774 BGU458774 BQQ458774 CAM458774 CKI458774 CUE458774 DEA458774 DNW458774 DXS458774 EHO458774 ERK458774 FBG458774 FLC458774 FUY458774 GEU458774 GOQ458774 GYM458774 HII458774 HSE458774 ICA458774 ILW458774 IVS458774 JFO458774 JPK458774 JZG458774 KJC458774 KSY458774 LCU458774 LMQ458774 LWM458774 MGI458774 MQE458774 NAA458774 NJW458774 NTS458774 ODO458774 ONK458774 OXG458774 PHC458774 PQY458774 QAU458774 QKQ458774 QUM458774 REI458774 ROE458774 RYA458774 SHW458774 SRS458774 TBO458774 TLK458774 TVG458774 UFC458774 UOY458774 UYU458774 VIQ458774 VSM458774 WCI458774 WME458774 WWA458774 S524310 JO524310 TK524310 ADG524310 ANC524310 AWY524310 BGU524310 BQQ524310 CAM524310 CKI524310 CUE524310 DEA524310 DNW524310 DXS524310 EHO524310 ERK524310 FBG524310 FLC524310 FUY524310 GEU524310 GOQ524310 GYM524310 HII524310 HSE524310 ICA524310 ILW524310 IVS524310 JFO524310 JPK524310 JZG524310 KJC524310 KSY524310 LCU524310 LMQ524310 LWM524310 MGI524310 MQE524310 NAA524310 NJW524310 NTS524310 ODO524310 ONK524310 OXG524310 PHC524310 PQY524310 QAU524310 QKQ524310 QUM524310 REI524310 ROE524310 RYA524310 SHW524310 SRS524310 TBO524310 TLK524310 TVG524310 UFC524310 UOY524310 UYU524310 VIQ524310 VSM524310 WCI524310 WME524310 WWA524310 S589846 JO589846 TK589846 ADG589846 ANC589846 AWY589846 BGU589846 BQQ589846 CAM589846 CKI589846 CUE589846 DEA589846 DNW589846 DXS589846 EHO589846 ERK589846 FBG589846 FLC589846 FUY589846 GEU589846 GOQ589846 GYM589846 HII589846 HSE589846 ICA589846 ILW589846 IVS589846 JFO589846 JPK589846 JZG589846 KJC589846 KSY589846 LCU589846 LMQ589846 LWM589846 MGI589846 MQE589846 NAA589846 NJW589846 NTS589846 ODO589846 ONK589846 OXG589846 PHC589846 PQY589846 QAU589846 QKQ589846 QUM589846 REI589846 ROE589846 RYA589846 SHW589846 SRS589846 TBO589846 TLK589846 TVG589846 UFC589846 UOY589846 UYU589846 VIQ589846 VSM589846 WCI589846 WME589846 WWA589846 S655382 JO655382 TK655382 ADG655382 ANC655382 AWY655382 BGU655382 BQQ655382 CAM655382 CKI655382 CUE655382 DEA655382 DNW655382 DXS655382 EHO655382 ERK655382 FBG655382 FLC655382 FUY655382 GEU655382 GOQ655382 GYM655382 HII655382 HSE655382 ICA655382 ILW655382 IVS655382 JFO655382 JPK655382 JZG655382 KJC655382 KSY655382 LCU655382 LMQ655382 LWM655382 MGI655382 MQE655382 NAA655382 NJW655382 NTS655382 ODO655382 ONK655382 OXG655382 PHC655382 PQY655382 QAU655382 QKQ655382 QUM655382 REI655382 ROE655382 RYA655382 SHW655382 SRS655382 TBO655382 TLK655382 TVG655382 UFC655382 UOY655382 UYU655382 VIQ655382 VSM655382 WCI655382 WME655382 WWA655382 S720918 JO720918 TK720918 ADG720918 ANC720918 AWY720918 BGU720918 BQQ720918 CAM720918 CKI720918 CUE720918 DEA720918 DNW720918 DXS720918 EHO720918 ERK720918 FBG720918 FLC720918 FUY720918 GEU720918 GOQ720918 GYM720918 HII720918 HSE720918 ICA720918 ILW720918 IVS720918 JFO720918 JPK720918 JZG720918 KJC720918 KSY720918 LCU720918 LMQ720918 LWM720918 MGI720918 MQE720918 NAA720918 NJW720918 NTS720918 ODO720918 ONK720918 OXG720918 PHC720918 PQY720918 QAU720918 QKQ720918 QUM720918 REI720918 ROE720918 RYA720918 SHW720918 SRS720918 TBO720918 TLK720918 TVG720918 UFC720918 UOY720918 UYU720918 VIQ720918 VSM720918 WCI720918 WME720918 WWA720918 S786454 JO786454 TK786454 ADG786454 ANC786454 AWY786454 BGU786454 BQQ786454 CAM786454 CKI786454 CUE786454 DEA786454 DNW786454 DXS786454 EHO786454 ERK786454 FBG786454 FLC786454 FUY786454 GEU786454 GOQ786454 GYM786454 HII786454 HSE786454 ICA786454 ILW786454 IVS786454 JFO786454 JPK786454 JZG786454 KJC786454 KSY786454 LCU786454 LMQ786454 LWM786454 MGI786454 MQE786454 NAA786454 NJW786454 NTS786454 ODO786454 ONK786454 OXG786454 PHC786454 PQY786454 QAU786454 QKQ786454 QUM786454 REI786454 ROE786454 RYA786454 SHW786454 SRS786454 TBO786454 TLK786454 TVG786454 UFC786454 UOY786454 UYU786454 VIQ786454 VSM786454 WCI786454 WME786454 WWA786454 S851990 JO851990 TK851990 ADG851990 ANC851990 AWY851990 BGU851990 BQQ851990 CAM851990 CKI851990 CUE851990 DEA851990 DNW851990 DXS851990 EHO851990 ERK851990 FBG851990 FLC851990 FUY851990 GEU851990 GOQ851990 GYM851990 HII851990 HSE851990 ICA851990 ILW851990 IVS851990 JFO851990 JPK851990 JZG851990 KJC851990 KSY851990 LCU851990 LMQ851990 LWM851990 MGI851990 MQE851990 NAA851990 NJW851990 NTS851990 ODO851990 ONK851990 OXG851990 PHC851990 PQY851990 QAU851990 QKQ851990 QUM851990 REI851990 ROE851990 RYA851990 SHW851990 SRS851990 TBO851990 TLK851990 TVG851990 UFC851990 UOY851990 UYU851990 VIQ851990 VSM851990 WCI851990 WME851990 WWA851990 S917526 JO917526 TK917526 ADG917526 ANC917526 AWY917526 BGU917526 BQQ917526 CAM917526 CKI917526 CUE917526 DEA917526 DNW917526 DXS917526 EHO917526 ERK917526 FBG917526 FLC917526 FUY917526 GEU917526 GOQ917526 GYM917526 HII917526 HSE917526 ICA917526 ILW917526 IVS917526 JFO917526 JPK917526 JZG917526 KJC917526 KSY917526 LCU917526 LMQ917526 LWM917526 MGI917526 MQE917526 NAA917526 NJW917526 NTS917526 ODO917526 ONK917526 OXG917526 PHC917526 PQY917526 QAU917526 QKQ917526 QUM917526 REI917526 ROE917526 RYA917526 SHW917526 SRS917526 TBO917526 TLK917526 TVG917526 UFC917526 UOY917526 UYU917526 VIQ917526 VSM917526 WCI917526 WME917526 WWA917526 S983062 JO983062 TK983062 ADG983062 ANC983062 AWY983062 BGU983062 BQQ983062 CAM983062 CKI983062 CUE983062 DEA983062 DNW983062 DXS983062 EHO983062 ERK983062 FBG983062 FLC983062 FUY983062 GEU983062 GOQ983062 GYM983062 HII983062 HSE983062 ICA983062 ILW983062 IVS983062 JFO983062 JPK983062 JZG983062 KJC983062 KSY983062 LCU983062 LMQ983062 LWM983062 MGI983062 MQE983062 NAA983062 NJW983062 NTS983062 ODO983062 ONK983062 OXG983062 PHC983062 PQY983062 QAU983062 QKQ983062 QUM983062 REI983062 ROE983062 RYA983062 SHW983062 SRS983062 TBO983062 TLK983062 TVG983062 UFC983062 UOY983062 UYU983062 VIQ983062 VSM983062 WCI983062 WME983062 WWA983062">
      <formula1>-9.99999999999999E+29</formula1>
      <formula2>9.99999999999999E+30</formula2>
    </dataValidation>
  </dataValidations>
  <hyperlinks>
    <hyperlink ref="E23" location="Потери!A1" tooltip="Добавить сбытовую организацию" display="Добавить сбытовую организацию"/>
    <hyperlink ref="C22" location="'Потери'!$A$1" tooltip="Удалить" display="Удалить"/>
  </hyperlinks>
  <pageMargins left="0.7" right="0.7" top="0.75" bottom="0.75" header="0.3" footer="0.3"/>
  <pageSetup paperSize="9" orientation="portrait" horizontalDpi="180" verticalDpi="180" r:id="rId1"/>
</worksheet>
</file>

<file path=xl/worksheets/sheet10.xml><?xml version="1.0" encoding="utf-8"?>
<worksheet xmlns="http://schemas.openxmlformats.org/spreadsheetml/2006/main" xmlns:r="http://schemas.openxmlformats.org/officeDocument/2006/relationships">
  <dimension ref="A1:V22"/>
  <sheetViews>
    <sheetView topLeftCell="A4" workbookViewId="0">
      <selection activeCell="O16" sqref="O16"/>
    </sheetView>
  </sheetViews>
  <sheetFormatPr defaultRowHeight="15"/>
  <cols>
    <col min="1" max="1" width="8.5703125" bestFit="1" customWidth="1"/>
    <col min="2" max="2" width="6.28515625" bestFit="1" customWidth="1"/>
    <col min="3" max="3" width="34.140625" bestFit="1" customWidth="1"/>
    <col min="4" max="14" width="8.85546875" customWidth="1"/>
    <col min="15" max="15" width="22.5703125" customWidth="1"/>
    <col min="16" max="16" width="21.85546875" customWidth="1"/>
    <col min="17" max="17" width="11.140625" customWidth="1"/>
    <col min="18" max="18" width="32.28515625" bestFit="1" customWidth="1"/>
    <col min="19" max="19" width="15.7109375" bestFit="1" customWidth="1"/>
    <col min="20" max="20" width="22.7109375" customWidth="1"/>
    <col min="21" max="21" width="19.28515625" customWidth="1"/>
  </cols>
  <sheetData>
    <row r="1" spans="1:22" s="1" customFormat="1" ht="27.75" customHeight="1"/>
    <row r="2" spans="1:22" s="1" customFormat="1" ht="27.75" customHeight="1">
      <c r="A2" s="2"/>
      <c r="B2" s="3"/>
      <c r="C2" s="3"/>
      <c r="D2" s="3"/>
      <c r="E2" s="3"/>
      <c r="F2" s="3"/>
      <c r="G2" s="3"/>
      <c r="H2" s="3"/>
      <c r="I2" s="3"/>
      <c r="J2" s="3"/>
      <c r="K2" s="3"/>
      <c r="L2" s="3"/>
      <c r="M2" s="3"/>
      <c r="N2" s="3"/>
      <c r="O2" s="3"/>
      <c r="P2" s="3"/>
      <c r="Q2" s="3"/>
      <c r="R2" s="3"/>
      <c r="S2" s="3"/>
      <c r="T2" s="3"/>
      <c r="U2" s="3"/>
      <c r="V2" s="4"/>
    </row>
    <row r="3" spans="1:22" s="1" customFormat="1" ht="27.75" customHeight="1">
      <c r="A3" s="5"/>
      <c r="B3" s="46" t="str">
        <f>"Фактический объём покупки электроэнергии сетевыми организациями на компенсацию потерь в части передачи сторонним потребителям за " &amp; IF(__________prd2="","Не определено",__________prd2) &amp; " " &amp; IF(god="","Не определено",god) &amp; " года"</f>
        <v>Фактический объём покупки электроэнергии сетевыми организациями на компенсацию потерь в части передачи сторонним потребителям за Октябрь 2018 года</v>
      </c>
      <c r="C3" s="47"/>
      <c r="D3" s="47"/>
      <c r="E3" s="47"/>
      <c r="F3" s="47"/>
      <c r="G3" s="47"/>
      <c r="H3" s="47"/>
      <c r="I3" s="47"/>
      <c r="J3" s="47"/>
      <c r="K3" s="47"/>
      <c r="L3" s="47"/>
      <c r="M3" s="47"/>
      <c r="N3" s="47"/>
      <c r="O3" s="47"/>
      <c r="P3" s="47"/>
      <c r="Q3" s="47"/>
      <c r="R3" s="47"/>
      <c r="S3" s="47"/>
      <c r="T3" s="47"/>
      <c r="U3" s="48"/>
      <c r="V3" s="6"/>
    </row>
    <row r="4" spans="1:22" s="1" customFormat="1" ht="27.75" customHeight="1" thickBot="1">
      <c r="A4" s="5"/>
      <c r="B4" s="49" t="str">
        <f>"ОРГАНИЗАЦИЯ: " &amp; IF(org="","Не определено",org)</f>
        <v>ОРГАНИЗАЦИЯ: ООО "КВЭП"</v>
      </c>
      <c r="C4" s="50"/>
      <c r="D4" s="50"/>
      <c r="E4" s="50"/>
      <c r="F4" s="50"/>
      <c r="G4" s="50"/>
      <c r="H4" s="50"/>
      <c r="I4" s="50"/>
      <c r="J4" s="50"/>
      <c r="K4" s="50"/>
      <c r="L4" s="50"/>
      <c r="M4" s="50"/>
      <c r="N4" s="50"/>
      <c r="O4" s="50"/>
      <c r="P4" s="50"/>
      <c r="Q4" s="50"/>
      <c r="R4" s="50"/>
      <c r="S4" s="50"/>
      <c r="T4" s="50"/>
      <c r="U4" s="51"/>
      <c r="V4" s="6"/>
    </row>
    <row r="5" spans="1:22" s="1" customFormat="1" ht="27.75" customHeight="1">
      <c r="A5" s="5"/>
      <c r="B5" s="7"/>
      <c r="C5" s="7"/>
      <c r="D5" s="7"/>
      <c r="E5" s="7"/>
      <c r="F5" s="7"/>
      <c r="G5" s="7"/>
      <c r="H5" s="7"/>
      <c r="I5" s="7"/>
      <c r="J5" s="7"/>
      <c r="K5" s="7"/>
      <c r="L5" s="7"/>
      <c r="M5" s="7"/>
      <c r="N5" s="7"/>
      <c r="O5" s="7"/>
      <c r="P5" s="7"/>
      <c r="Q5" s="7"/>
      <c r="R5" s="7"/>
      <c r="S5" s="7"/>
      <c r="T5" s="7"/>
      <c r="U5" s="7"/>
      <c r="V5" s="6"/>
    </row>
    <row r="6" spans="1:22" s="1" customFormat="1" ht="27.75" customHeight="1">
      <c r="A6" s="5"/>
      <c r="B6" s="52" t="s">
        <v>0</v>
      </c>
      <c r="C6" s="54" t="s">
        <v>1</v>
      </c>
      <c r="D6" s="56" t="s">
        <v>2</v>
      </c>
      <c r="E6" s="56"/>
      <c r="F6" s="56"/>
      <c r="G6" s="56"/>
      <c r="H6" s="56"/>
      <c r="I6" s="56"/>
      <c r="J6" s="56"/>
      <c r="K6" s="56"/>
      <c r="L6" s="56"/>
      <c r="M6" s="56"/>
      <c r="N6" s="56"/>
      <c r="O6" s="56" t="s">
        <v>3</v>
      </c>
      <c r="P6" s="56"/>
      <c r="Q6" s="56" t="s">
        <v>4</v>
      </c>
      <c r="R6" s="56"/>
      <c r="S6" s="56"/>
      <c r="T6" s="56" t="s">
        <v>5</v>
      </c>
      <c r="U6" s="58" t="s">
        <v>6</v>
      </c>
      <c r="V6" s="6"/>
    </row>
    <row r="7" spans="1:22" s="1" customFormat="1" ht="27.75" customHeight="1">
      <c r="A7" s="5"/>
      <c r="B7" s="53"/>
      <c r="C7" s="55"/>
      <c r="D7" s="55" t="s">
        <v>7</v>
      </c>
      <c r="E7" s="57" t="s">
        <v>8</v>
      </c>
      <c r="F7" s="57"/>
      <c r="G7" s="57"/>
      <c r="H7" s="57"/>
      <c r="I7" s="57"/>
      <c r="J7" s="57" t="s">
        <v>9</v>
      </c>
      <c r="K7" s="57"/>
      <c r="L7" s="57"/>
      <c r="M7" s="57"/>
      <c r="N7" s="57"/>
      <c r="O7" s="57" t="s">
        <v>10</v>
      </c>
      <c r="P7" s="57" t="s">
        <v>11</v>
      </c>
      <c r="Q7" s="57" t="s">
        <v>7</v>
      </c>
      <c r="R7" s="57" t="s">
        <v>12</v>
      </c>
      <c r="S7" s="57"/>
      <c r="T7" s="57"/>
      <c r="U7" s="59"/>
      <c r="V7" s="6"/>
    </row>
    <row r="8" spans="1:22" s="1" customFormat="1" ht="72.75" customHeight="1">
      <c r="A8" s="5"/>
      <c r="B8" s="53"/>
      <c r="C8" s="55"/>
      <c r="D8" s="55"/>
      <c r="E8" s="8" t="s">
        <v>7</v>
      </c>
      <c r="F8" s="8" t="s">
        <v>13</v>
      </c>
      <c r="G8" s="8" t="s">
        <v>14</v>
      </c>
      <c r="H8" s="8" t="s">
        <v>15</v>
      </c>
      <c r="I8" s="8" t="s">
        <v>16</v>
      </c>
      <c r="J8" s="8" t="s">
        <v>7</v>
      </c>
      <c r="K8" s="8" t="s">
        <v>13</v>
      </c>
      <c r="L8" s="8" t="s">
        <v>14</v>
      </c>
      <c r="M8" s="8" t="s">
        <v>15</v>
      </c>
      <c r="N8" s="8" t="s">
        <v>16</v>
      </c>
      <c r="O8" s="57"/>
      <c r="P8" s="57"/>
      <c r="Q8" s="57"/>
      <c r="R8" s="40" t="s">
        <v>10</v>
      </c>
      <c r="S8" s="40" t="s">
        <v>11</v>
      </c>
      <c r="T8" s="57"/>
      <c r="U8" s="59"/>
      <c r="V8" s="6"/>
    </row>
    <row r="9" spans="1:22" s="1" customFormat="1" ht="20.25" customHeight="1">
      <c r="A9" s="5"/>
      <c r="B9" s="10">
        <v>1</v>
      </c>
      <c r="C9" s="11">
        <v>2</v>
      </c>
      <c r="D9" s="11">
        <v>3</v>
      </c>
      <c r="E9" s="11">
        <v>4</v>
      </c>
      <c r="F9" s="11">
        <v>5</v>
      </c>
      <c r="G9" s="11">
        <v>6</v>
      </c>
      <c r="H9" s="11">
        <v>7</v>
      </c>
      <c r="I9" s="11">
        <v>8</v>
      </c>
      <c r="J9" s="11">
        <v>9</v>
      </c>
      <c r="K9" s="11">
        <v>10</v>
      </c>
      <c r="L9" s="11">
        <v>11</v>
      </c>
      <c r="M9" s="11">
        <v>12</v>
      </c>
      <c r="N9" s="11">
        <v>13</v>
      </c>
      <c r="O9" s="11">
        <v>14</v>
      </c>
      <c r="P9" s="11">
        <v>15</v>
      </c>
      <c r="Q9" s="11">
        <v>16</v>
      </c>
      <c r="R9" s="11">
        <v>17</v>
      </c>
      <c r="S9" s="11">
        <v>18</v>
      </c>
      <c r="T9" s="11">
        <v>19</v>
      </c>
      <c r="U9" s="12">
        <v>20</v>
      </c>
      <c r="V9" s="6"/>
    </row>
    <row r="10" spans="1:22" s="1" customFormat="1" ht="27.75" customHeight="1">
      <c r="A10" s="5"/>
      <c r="B10" s="13"/>
      <c r="C10" s="14"/>
      <c r="D10" s="14"/>
      <c r="E10" s="14"/>
      <c r="F10" s="14"/>
      <c r="G10" s="14"/>
      <c r="H10" s="14"/>
      <c r="I10" s="14"/>
      <c r="J10" s="14"/>
      <c r="K10" s="14"/>
      <c r="L10" s="14"/>
      <c r="M10" s="14"/>
      <c r="N10" s="14"/>
      <c r="O10" s="14"/>
      <c r="P10" s="14"/>
      <c r="Q10" s="14"/>
      <c r="R10" s="14"/>
      <c r="S10" s="14"/>
      <c r="T10" s="15"/>
      <c r="U10" s="16"/>
      <c r="V10" s="6"/>
    </row>
    <row r="11" spans="1:22" s="1" customFormat="1" ht="27.75" customHeight="1">
      <c r="A11" s="5"/>
      <c r="B11" s="60" t="str">
        <f>IF(__________prd2="","Не определено",__________prd2)</f>
        <v>Октябрь</v>
      </c>
      <c r="C11" s="61"/>
      <c r="D11" s="61"/>
      <c r="E11" s="61"/>
      <c r="F11" s="61"/>
      <c r="G11" s="61"/>
      <c r="H11" s="61"/>
      <c r="I11" s="61"/>
      <c r="J11" s="61"/>
      <c r="K11" s="61"/>
      <c r="L11" s="61"/>
      <c r="M11" s="61"/>
      <c r="N11" s="61"/>
      <c r="O11" s="61"/>
      <c r="P11" s="61"/>
      <c r="Q11" s="61"/>
      <c r="R11" s="61"/>
      <c r="S11" s="61"/>
      <c r="T11" s="61"/>
      <c r="U11" s="62"/>
      <c r="V11" s="6"/>
    </row>
    <row r="12" spans="1:22" s="1" customFormat="1" ht="27.75" customHeight="1">
      <c r="A12" s="5"/>
      <c r="B12" s="13"/>
      <c r="C12" s="14"/>
      <c r="D12" s="14"/>
      <c r="E12" s="14"/>
      <c r="F12" s="14"/>
      <c r="G12" s="14"/>
      <c r="H12" s="14"/>
      <c r="I12" s="14"/>
      <c r="J12" s="14"/>
      <c r="K12" s="14"/>
      <c r="L12" s="14"/>
      <c r="M12" s="14"/>
      <c r="N12" s="14"/>
      <c r="O12" s="14"/>
      <c r="P12" s="14"/>
      <c r="Q12" s="14"/>
      <c r="R12" s="14"/>
      <c r="S12" s="15"/>
      <c r="T12" s="17"/>
      <c r="U12" s="18"/>
      <c r="V12" s="6"/>
    </row>
    <row r="13" spans="1:22" s="1" customFormat="1" ht="27.75" customHeight="1">
      <c r="A13" s="5"/>
      <c r="B13" s="19"/>
      <c r="C13" s="20" t="s">
        <v>7</v>
      </c>
      <c r="D13" s="21">
        <f t="shared" ref="D13:N13" si="0">SUM(D14:D16)</f>
        <v>97.269000000000005</v>
      </c>
      <c r="E13" s="21">
        <f t="shared" si="0"/>
        <v>97.269000000000005</v>
      </c>
      <c r="F13" s="21">
        <f t="shared" si="0"/>
        <v>0</v>
      </c>
      <c r="G13" s="21">
        <f t="shared" si="0"/>
        <v>32.58</v>
      </c>
      <c r="H13" s="21">
        <f t="shared" si="0"/>
        <v>10.455</v>
      </c>
      <c r="I13" s="21">
        <f t="shared" si="0"/>
        <v>54.234000000000002</v>
      </c>
      <c r="J13" s="21">
        <f t="shared" si="0"/>
        <v>0</v>
      </c>
      <c r="K13" s="21">
        <f t="shared" si="0"/>
        <v>0</v>
      </c>
      <c r="L13" s="21">
        <f t="shared" si="0"/>
        <v>0</v>
      </c>
      <c r="M13" s="21">
        <f t="shared" si="0"/>
        <v>0</v>
      </c>
      <c r="N13" s="21">
        <f t="shared" si="0"/>
        <v>0</v>
      </c>
      <c r="O13" s="21">
        <f>IF(E13=0,0,R13/E13)</f>
        <v>3.7895227667602209</v>
      </c>
      <c r="P13" s="21">
        <f>IF(J13=0,0,S13/J13)</f>
        <v>0</v>
      </c>
      <c r="Q13" s="21">
        <f>SUM(Q14:Q16)</f>
        <v>368.60308999999995</v>
      </c>
      <c r="R13" s="21">
        <f>SUM(R14:R16)</f>
        <v>368.60308999999995</v>
      </c>
      <c r="S13" s="21">
        <f>SUM(S14:S16)</f>
        <v>0</v>
      </c>
      <c r="T13" s="21">
        <f>SUM(T14:T16)</f>
        <v>0</v>
      </c>
      <c r="U13" s="22">
        <f>SUM(U14:U16)</f>
        <v>368.60308999999995</v>
      </c>
      <c r="V13" s="6"/>
    </row>
    <row r="14" spans="1:22" s="1" customFormat="1" ht="27.75" customHeight="1">
      <c r="A14" s="5"/>
      <c r="B14" s="19">
        <v>0</v>
      </c>
      <c r="C14" s="14"/>
      <c r="D14" s="14"/>
      <c r="E14" s="14"/>
      <c r="F14" s="14"/>
      <c r="G14" s="14"/>
      <c r="H14" s="14"/>
      <c r="I14" s="14"/>
      <c r="J14" s="14"/>
      <c r="K14" s="14"/>
      <c r="L14" s="14"/>
      <c r="M14" s="14"/>
      <c r="N14" s="14"/>
      <c r="O14" s="14"/>
      <c r="P14" s="14"/>
      <c r="Q14" s="14"/>
      <c r="R14" s="14"/>
      <c r="S14" s="15"/>
      <c r="T14" s="17"/>
      <c r="U14" s="18"/>
      <c r="V14" s="6"/>
    </row>
    <row r="15" spans="1:22" s="1" customFormat="1" ht="27.75" customHeight="1">
      <c r="A15" s="23" t="s">
        <v>17</v>
      </c>
      <c r="B15" s="24" t="s">
        <v>18</v>
      </c>
      <c r="C15" s="25" t="s">
        <v>19</v>
      </c>
      <c r="D15" s="21">
        <f>E15+J15</f>
        <v>97.269000000000005</v>
      </c>
      <c r="E15" s="21">
        <f>F15+G15+H15+I15</f>
        <v>97.269000000000005</v>
      </c>
      <c r="F15" s="26">
        <v>0</v>
      </c>
      <c r="G15" s="26">
        <v>32.58</v>
      </c>
      <c r="H15" s="26">
        <v>10.455</v>
      </c>
      <c r="I15" s="26">
        <v>54.234000000000002</v>
      </c>
      <c r="J15" s="21">
        <f>K15+L15+M15+N15</f>
        <v>0</v>
      </c>
      <c r="K15" s="26">
        <v>0</v>
      </c>
      <c r="L15" s="26">
        <v>0</v>
      </c>
      <c r="M15" s="26">
        <v>0</v>
      </c>
      <c r="N15" s="26">
        <v>0</v>
      </c>
      <c r="O15" s="26">
        <f>Q15/D15</f>
        <v>3.7895227667602209</v>
      </c>
      <c r="P15" s="26">
        <v>0</v>
      </c>
      <c r="Q15" s="21">
        <v>368.60308999999995</v>
      </c>
      <c r="R15" s="26">
        <f>D15*O15</f>
        <v>368.60308999999995</v>
      </c>
      <c r="S15" s="26">
        <v>0</v>
      </c>
      <c r="T15" s="26">
        <v>0</v>
      </c>
      <c r="U15" s="27">
        <f>Q15-T15</f>
        <v>368.60308999999995</v>
      </c>
      <c r="V15" s="28"/>
    </row>
    <row r="16" spans="1:22" s="1" customFormat="1" ht="27.75" customHeight="1" thickBot="1">
      <c r="A16" s="5"/>
      <c r="B16" s="29"/>
      <c r="C16" s="30" t="s">
        <v>20</v>
      </c>
      <c r="D16" s="31"/>
      <c r="E16" s="31"/>
      <c r="F16" s="31"/>
      <c r="G16" s="31"/>
      <c r="H16" s="31"/>
      <c r="I16" s="31"/>
      <c r="J16" s="31"/>
      <c r="K16" s="31"/>
      <c r="L16" s="31"/>
      <c r="M16" s="31"/>
      <c r="N16" s="31"/>
      <c r="O16" s="31"/>
      <c r="P16" s="31"/>
      <c r="Q16" s="31"/>
      <c r="R16" s="31"/>
      <c r="S16" s="31"/>
      <c r="T16" s="31"/>
      <c r="U16" s="32"/>
      <c r="V16" s="6"/>
    </row>
    <row r="17" spans="1:22" s="1" customFormat="1" ht="27.75" customHeight="1" thickBot="1">
      <c r="A17" s="33"/>
      <c r="B17" s="34"/>
      <c r="C17" s="34"/>
      <c r="D17" s="34"/>
      <c r="E17" s="34"/>
      <c r="F17" s="34"/>
      <c r="G17" s="34"/>
      <c r="H17" s="34"/>
      <c r="I17" s="34"/>
      <c r="J17" s="34"/>
      <c r="K17" s="34"/>
      <c r="L17" s="34"/>
      <c r="M17" s="34"/>
      <c r="N17" s="34"/>
      <c r="O17" s="34"/>
      <c r="P17" s="34"/>
      <c r="Q17" s="34"/>
      <c r="R17" s="34"/>
      <c r="S17" s="34"/>
      <c r="T17" s="34"/>
      <c r="U17" s="34"/>
      <c r="V17" s="35"/>
    </row>
    <row r="19" spans="1:22">
      <c r="U19" s="42">
        <v>312375.5</v>
      </c>
    </row>
    <row r="20" spans="1:22">
      <c r="U20">
        <f>U19*1.18</f>
        <v>368603.08999999997</v>
      </c>
    </row>
    <row r="21" spans="1:22">
      <c r="U21">
        <f>U20/1000</f>
        <v>368.60308999999995</v>
      </c>
    </row>
    <row r="22" spans="1:22">
      <c r="U22" s="41">
        <f>U15-U21</f>
        <v>0</v>
      </c>
    </row>
  </sheetData>
  <mergeCells count="17">
    <mergeCell ref="B11:U11"/>
    <mergeCell ref="E7:I7"/>
    <mergeCell ref="J7:N7"/>
    <mergeCell ref="O7:O8"/>
    <mergeCell ref="P7:P8"/>
    <mergeCell ref="Q7:Q8"/>
    <mergeCell ref="R7:S7"/>
    <mergeCell ref="B3:U3"/>
    <mergeCell ref="B4:U4"/>
    <mergeCell ref="B6:B8"/>
    <mergeCell ref="C6:C8"/>
    <mergeCell ref="D6:N6"/>
    <mergeCell ref="O6:P6"/>
    <mergeCell ref="Q6:S6"/>
    <mergeCell ref="T6:T8"/>
    <mergeCell ref="U6:U8"/>
    <mergeCell ref="D7:D8"/>
  </mergeCells>
  <dataValidations count="3">
    <dataValidation type="decimal" allowBlank="1" showInputMessage="1" showErrorMessage="1" errorTitle="Внимание" error="Допускается ввод только действительных чисел!" sqref="F15:I15 JB15:JE15 SX15:TA15 ACT15:ACW15 AMP15:AMS15 AWL15:AWO15 BGH15:BGK15 BQD15:BQG15 BZZ15:CAC15 CJV15:CJY15 CTR15:CTU15 DDN15:DDQ15 DNJ15:DNM15 DXF15:DXI15 EHB15:EHE15 EQX15:ERA15 FAT15:FAW15 FKP15:FKS15 FUL15:FUO15 GEH15:GEK15 GOD15:GOG15 GXZ15:GYC15 HHV15:HHY15 HRR15:HRU15 IBN15:IBQ15 ILJ15:ILM15 IVF15:IVI15 JFB15:JFE15 JOX15:JPA15 JYT15:JYW15 KIP15:KIS15 KSL15:KSO15 LCH15:LCK15 LMD15:LMG15 LVZ15:LWC15 MFV15:MFY15 MPR15:MPU15 MZN15:MZQ15 NJJ15:NJM15 NTF15:NTI15 ODB15:ODE15 OMX15:ONA15 OWT15:OWW15 PGP15:PGS15 PQL15:PQO15 QAH15:QAK15 QKD15:QKG15 QTZ15:QUC15 RDV15:RDY15 RNR15:RNU15 RXN15:RXQ15 SHJ15:SHM15 SRF15:SRI15 TBB15:TBE15 TKX15:TLA15 TUT15:TUW15 UEP15:UES15 UOL15:UOO15 UYH15:UYK15 VID15:VIG15 VRZ15:VSC15 WBV15:WBY15 WLR15:WLU15 WVN15:WVQ15 K15:P15 JG15:JL15 TC15:TH15 ACY15:ADD15 AMU15:AMZ15 AWQ15:AWV15 BGM15:BGR15 BQI15:BQN15 CAE15:CAJ15 CKA15:CKF15 CTW15:CUB15 DDS15:DDX15 DNO15:DNT15 DXK15:DXP15 EHG15:EHL15 ERC15:ERH15 FAY15:FBD15 FKU15:FKZ15 FUQ15:FUV15 GEM15:GER15 GOI15:GON15 GYE15:GYJ15 HIA15:HIF15 HRW15:HSB15 IBS15:IBX15 ILO15:ILT15 IVK15:IVP15 JFG15:JFL15 JPC15:JPH15 JYY15:JZD15 KIU15:KIZ15 KSQ15:KSV15 LCM15:LCR15 LMI15:LMN15 LWE15:LWJ15 MGA15:MGF15 MPW15:MQB15 MZS15:MZX15 NJO15:NJT15 NTK15:NTP15 ODG15:ODL15 ONC15:ONH15 OWY15:OXD15 PGU15:PGZ15 PQQ15:PQV15 QAM15:QAR15 QKI15:QKN15 QUE15:QUJ15 REA15:REF15 RNW15:ROB15 RXS15:RXX15 SHO15:SHT15 SRK15:SRP15 TBG15:TBL15 TLC15:TLH15 TUY15:TVD15 UEU15:UEZ15 UOQ15:UOV15 UYM15:UYR15 VII15:VIN15 VSE15:VSJ15 WCA15:WCF15 WLW15:WMB15 WVS15:WVX15 R15:T15 JN15:JP15 TJ15:TL15 ADF15:ADH15 ANB15:AND15 AWX15:AWZ15 BGT15:BGV15 BQP15:BQR15 CAL15:CAN15 CKH15:CKJ15 CUD15:CUF15 DDZ15:DEB15 DNV15:DNX15 DXR15:DXT15 EHN15:EHP15 ERJ15:ERL15 FBF15:FBH15 FLB15:FLD15 FUX15:FUZ15 GET15:GEV15 GOP15:GOR15 GYL15:GYN15 HIH15:HIJ15 HSD15:HSF15 IBZ15:ICB15 ILV15:ILX15 IVR15:IVT15 JFN15:JFP15 JPJ15:JPL15 JZF15:JZH15 KJB15:KJD15 KSX15:KSZ15 LCT15:LCV15 LMP15:LMR15 LWL15:LWN15 MGH15:MGJ15 MQD15:MQF15 MZZ15:NAB15 NJV15:NJX15 NTR15:NTT15 ODN15:ODP15 ONJ15:ONL15 OXF15:OXH15 PHB15:PHD15 PQX15:PQZ15 QAT15:QAV15 QKP15:QKR15 QUL15:QUN15 REH15:REJ15 ROD15:ROF15 RXZ15:RYB15 SHV15:SHX15 SRR15:SRT15 TBN15:TBP15 TLJ15:TLL15 TVF15:TVH15 UFB15:UFD15 UOX15:UOZ15 UYT15:UYV15 VIP15:VIR15 VSL15:VSN15 WCH15:WCJ15 WMD15:WMF15 WVZ15:WWB15">
      <formula1>-9.99999999999999E+23</formula1>
      <formula2>9.99999999999999E+23</formula2>
    </dataValidation>
    <dataValidation type="list" allowBlank="1" showInputMessage="1" showErrorMessage="1" sqref="C15 IY15 SU15 ACQ15 AMM15 AWI15 BGE15 BQA15 BZW15 CJS15 CTO15 DDK15 DNG15 DXC15 EGY15 EQU15 FAQ15 FKM15 FUI15 GEE15 GOA15 GXW15 HHS15 HRO15 IBK15 ILG15 IVC15 JEY15 JOU15 JYQ15 KIM15 KSI15 LCE15 LMA15 LVW15 MFS15 MPO15 MZK15 NJG15 NTC15 OCY15 OMU15 OWQ15 PGM15 PQI15 QAE15 QKA15 QTW15 RDS15 RNO15 RXK15 SHG15 SRC15 TAY15 TKU15 TUQ15 UEM15 UOI15 UYE15 VIA15 VRW15 WBS15 WLO15 WVK15">
      <formula1>sbwt_name</formula1>
    </dataValidation>
    <dataValidation type="decimal" allowBlank="1" showInputMessage="1" showErrorMessage="1" sqref="D13:U13 IZ13:JQ13 SV13:TM13 ACR13:ADI13 AMN13:ANE13 AWJ13:AXA13 BGF13:BGW13 BQB13:BQS13 BZX13:CAO13 CJT13:CKK13 CTP13:CUG13 DDL13:DEC13 DNH13:DNY13 DXD13:DXU13 EGZ13:EHQ13 EQV13:ERM13 FAR13:FBI13 FKN13:FLE13 FUJ13:FVA13 GEF13:GEW13 GOB13:GOS13 GXX13:GYO13 HHT13:HIK13 HRP13:HSG13 IBL13:ICC13 ILH13:ILY13 IVD13:IVU13 JEZ13:JFQ13 JOV13:JPM13 JYR13:JZI13 KIN13:KJE13 KSJ13:KTA13 LCF13:LCW13 LMB13:LMS13 LVX13:LWO13 MFT13:MGK13 MPP13:MQG13 MZL13:NAC13 NJH13:NJY13 NTD13:NTU13 OCZ13:ODQ13 OMV13:ONM13 OWR13:OXI13 PGN13:PHE13 PQJ13:PRA13 QAF13:QAW13 QKB13:QKS13 QTX13:QUO13 RDT13:REK13 RNP13:ROG13 RXL13:RYC13 SHH13:SHY13 SRD13:SRU13 TAZ13:TBQ13 TKV13:TLM13 TUR13:TVI13 UEN13:UFE13 UOJ13:UPA13 UYF13:UYW13 VIB13:VIS13 VRX13:VSO13 WBT13:WCK13 WLP13:WMG13 WVL13:WWC13 D15:E15 IZ15:JA15 SV15:SW15 ACR15:ACS15 AMN15:AMO15 AWJ15:AWK15 BGF15:BGG15 BQB15:BQC15 BZX15:BZY15 CJT15:CJU15 CTP15:CTQ15 DDL15:DDM15 DNH15:DNI15 DXD15:DXE15 EGZ15:EHA15 EQV15:EQW15 FAR15:FAS15 FKN15:FKO15 FUJ15:FUK15 GEF15:GEG15 GOB15:GOC15 GXX15:GXY15 HHT15:HHU15 HRP15:HRQ15 IBL15:IBM15 ILH15:ILI15 IVD15:IVE15 JEZ15:JFA15 JOV15:JOW15 JYR15:JYS15 KIN15:KIO15 KSJ15:KSK15 LCF15:LCG15 LMB15:LMC15 LVX15:LVY15 MFT15:MFU15 MPP15:MPQ15 MZL15:MZM15 NJH15:NJI15 NTD15:NTE15 OCZ15:ODA15 OMV15:OMW15 OWR15:OWS15 PGN15:PGO15 PQJ15:PQK15 QAF15:QAG15 QKB15:QKC15 QTX15:QTY15 RDT15:RDU15 RNP15:RNQ15 RXL15:RXM15 SHH15:SHI15 SRD15:SRE15 TAZ15:TBA15 TKV15:TKW15 TUR15:TUS15 UEN15:UEO15 UOJ15:UOK15 UYF15:UYG15 VIB15:VIC15 VRX15:VRY15 WBT15:WBU15 WLP15:WLQ15 WVL15:WVM15 J15 JF15 TB15 ACX15 AMT15 AWP15 BGL15 BQH15 CAD15 CJZ15 CTV15 DDR15 DNN15 DXJ15 EHF15 ERB15 FAX15 FKT15 FUP15 GEL15 GOH15 GYD15 HHZ15 HRV15 IBR15 ILN15 IVJ15 JFF15 JPB15 JYX15 KIT15 KSP15 LCL15 LMH15 LWD15 MFZ15 MPV15 MZR15 NJN15 NTJ15 ODF15 ONB15 OWX15 PGT15 PQP15 QAL15 QKH15 QUD15 RDZ15 RNV15 RXR15 SHN15 SRJ15 TBF15 TLB15 TUX15 UET15 UOP15 UYL15 VIH15 VSD15 WBZ15 WLV15 WVR15 Q15 JM15 TI15 ADE15 ANA15 AWW15 BGS15 BQO15 CAK15 CKG15 CUC15 DDY15 DNU15 DXQ15 EHM15 ERI15 FBE15 FLA15 FUW15 GES15 GOO15 GYK15 HIG15 HSC15 IBY15 ILU15 IVQ15 JFM15 JPI15 JZE15 KJA15 KSW15 LCS15 LMO15 LWK15 MGG15 MQC15 MZY15 NJU15 NTQ15 ODM15 ONI15 OXE15 PHA15 PQW15 QAS15 QKO15 QUK15 REG15 ROC15 RXY15 SHU15 SRQ15 TBM15 TLI15 TVE15 UFA15 UOW15 UYS15 VIO15 VSK15 WCG15 WMC15 WVY15">
      <formula1>-9.99999999999999E+29</formula1>
      <formula2>9.99999999999999E+30</formula2>
    </dataValidation>
  </dataValidations>
  <hyperlinks>
    <hyperlink ref="C16" location="Потери!A1" tooltip="Добавить сбытовую организацию" display="Добавить сбытовую организацию"/>
    <hyperlink ref="A15" location="'Потери'!$A$1" tooltip="Удалить" display="Удалить"/>
  </hyperlinks>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V24"/>
  <sheetViews>
    <sheetView topLeftCell="E1" workbookViewId="0">
      <selection activeCell="U23" sqref="U23"/>
    </sheetView>
  </sheetViews>
  <sheetFormatPr defaultRowHeight="15"/>
  <cols>
    <col min="1" max="1" width="8.5703125" bestFit="1" customWidth="1"/>
    <col min="2" max="2" width="6.28515625" bestFit="1" customWidth="1"/>
    <col min="3" max="3" width="34.140625" bestFit="1" customWidth="1"/>
    <col min="4" max="14" width="11.28515625" customWidth="1"/>
    <col min="15" max="15" width="29.28515625" customWidth="1"/>
    <col min="16" max="16" width="18.140625" customWidth="1"/>
    <col min="17" max="17" width="10.5703125" customWidth="1"/>
    <col min="18" max="18" width="32.28515625" bestFit="1" customWidth="1"/>
    <col min="19" max="19" width="15.7109375" bestFit="1" customWidth="1"/>
    <col min="20" max="20" width="22.28515625" customWidth="1"/>
    <col min="21" max="21" width="18.7109375" customWidth="1"/>
  </cols>
  <sheetData>
    <row r="1" spans="1:22" s="1" customFormat="1" ht="11.25"/>
    <row r="2" spans="1:22" s="1" customFormat="1" ht="11.25">
      <c r="A2" s="2"/>
      <c r="B2" s="3"/>
      <c r="C2" s="3"/>
      <c r="D2" s="3"/>
      <c r="E2" s="3"/>
      <c r="F2" s="3"/>
      <c r="G2" s="3"/>
      <c r="H2" s="3"/>
      <c r="I2" s="3"/>
      <c r="J2" s="3"/>
      <c r="K2" s="3"/>
      <c r="L2" s="3"/>
      <c r="M2" s="3"/>
      <c r="N2" s="3"/>
      <c r="O2" s="3"/>
      <c r="P2" s="3"/>
      <c r="Q2" s="3"/>
      <c r="R2" s="3"/>
      <c r="S2" s="3"/>
      <c r="T2" s="3"/>
      <c r="U2" s="3"/>
      <c r="V2" s="4"/>
    </row>
    <row r="3" spans="1:22" s="1" customFormat="1" ht="15" customHeight="1">
      <c r="A3" s="5"/>
      <c r="B3" s="46" t="str">
        <f>"Фактический объём покупки электроэнергии сетевыми организациями на компенсацию потерь в части передачи сторонним потребителям за " &amp; IF(___________prd2="","Не определено",___________prd2) &amp; " " &amp; IF(god="","Не определено",god) &amp; " года"</f>
        <v>Фактический объём покупки электроэнергии сетевыми организациями на компенсацию потерь в части передачи сторонним потребителям за Ноябрь 2018 года</v>
      </c>
      <c r="C3" s="47"/>
      <c r="D3" s="47"/>
      <c r="E3" s="47"/>
      <c r="F3" s="47"/>
      <c r="G3" s="47"/>
      <c r="H3" s="47"/>
      <c r="I3" s="47"/>
      <c r="J3" s="47"/>
      <c r="K3" s="47"/>
      <c r="L3" s="47"/>
      <c r="M3" s="47"/>
      <c r="N3" s="47"/>
      <c r="O3" s="47"/>
      <c r="P3" s="47"/>
      <c r="Q3" s="47"/>
      <c r="R3" s="47"/>
      <c r="S3" s="47"/>
      <c r="T3" s="47"/>
      <c r="U3" s="48"/>
      <c r="V3" s="6"/>
    </row>
    <row r="4" spans="1:22" s="1" customFormat="1" ht="15" customHeight="1" thickBot="1">
      <c r="A4" s="5"/>
      <c r="B4" s="49" t="str">
        <f>"ОРГАНИЗАЦИЯ: " &amp; IF(org="","Не определено",org)</f>
        <v>ОРГАНИЗАЦИЯ: ООО "КВЭП"</v>
      </c>
      <c r="C4" s="50"/>
      <c r="D4" s="50"/>
      <c r="E4" s="50"/>
      <c r="F4" s="50"/>
      <c r="G4" s="50"/>
      <c r="H4" s="50"/>
      <c r="I4" s="50"/>
      <c r="J4" s="50"/>
      <c r="K4" s="50"/>
      <c r="L4" s="50"/>
      <c r="M4" s="50"/>
      <c r="N4" s="50"/>
      <c r="O4" s="50"/>
      <c r="P4" s="50"/>
      <c r="Q4" s="50"/>
      <c r="R4" s="50"/>
      <c r="S4" s="50"/>
      <c r="T4" s="50"/>
      <c r="U4" s="51"/>
      <c r="V4" s="6"/>
    </row>
    <row r="5" spans="1:22" s="1" customFormat="1" ht="11.25">
      <c r="A5" s="5"/>
      <c r="B5" s="7"/>
      <c r="C5" s="7"/>
      <c r="D5" s="7"/>
      <c r="E5" s="7"/>
      <c r="F5" s="7"/>
      <c r="G5" s="7"/>
      <c r="H5" s="7"/>
      <c r="I5" s="7"/>
      <c r="J5" s="7"/>
      <c r="K5" s="7"/>
      <c r="L5" s="7"/>
      <c r="M5" s="7"/>
      <c r="N5" s="7"/>
      <c r="O5" s="7"/>
      <c r="P5" s="7"/>
      <c r="Q5" s="7"/>
      <c r="R5" s="7"/>
      <c r="S5" s="7"/>
      <c r="T5" s="7"/>
      <c r="U5" s="7"/>
      <c r="V5" s="6"/>
    </row>
    <row r="6" spans="1:22" s="1" customFormat="1" ht="18" customHeight="1">
      <c r="A6" s="5"/>
      <c r="B6" s="52" t="s">
        <v>0</v>
      </c>
      <c r="C6" s="54" t="s">
        <v>1</v>
      </c>
      <c r="D6" s="56" t="s">
        <v>2</v>
      </c>
      <c r="E6" s="56"/>
      <c r="F6" s="56"/>
      <c r="G6" s="56"/>
      <c r="H6" s="56"/>
      <c r="I6" s="56"/>
      <c r="J6" s="56"/>
      <c r="K6" s="56"/>
      <c r="L6" s="56"/>
      <c r="M6" s="56"/>
      <c r="N6" s="56"/>
      <c r="O6" s="56" t="s">
        <v>3</v>
      </c>
      <c r="P6" s="56"/>
      <c r="Q6" s="56" t="s">
        <v>4</v>
      </c>
      <c r="R6" s="56"/>
      <c r="S6" s="56"/>
      <c r="T6" s="56" t="s">
        <v>5</v>
      </c>
      <c r="U6" s="58" t="s">
        <v>6</v>
      </c>
      <c r="V6" s="6"/>
    </row>
    <row r="7" spans="1:22" s="1" customFormat="1" ht="17.25" customHeight="1">
      <c r="A7" s="5"/>
      <c r="B7" s="53"/>
      <c r="C7" s="55"/>
      <c r="D7" s="55" t="s">
        <v>7</v>
      </c>
      <c r="E7" s="57" t="s">
        <v>8</v>
      </c>
      <c r="F7" s="57"/>
      <c r="G7" s="57"/>
      <c r="H7" s="57"/>
      <c r="I7" s="57"/>
      <c r="J7" s="57" t="s">
        <v>9</v>
      </c>
      <c r="K7" s="57"/>
      <c r="L7" s="57"/>
      <c r="M7" s="57"/>
      <c r="N7" s="57"/>
      <c r="O7" s="57" t="s">
        <v>10</v>
      </c>
      <c r="P7" s="57" t="s">
        <v>11</v>
      </c>
      <c r="Q7" s="57" t="s">
        <v>7</v>
      </c>
      <c r="R7" s="57" t="s">
        <v>12</v>
      </c>
      <c r="S7" s="57"/>
      <c r="T7" s="57"/>
      <c r="U7" s="59"/>
      <c r="V7" s="6"/>
    </row>
    <row r="8" spans="1:22" s="1" customFormat="1" ht="60" customHeight="1">
      <c r="A8" s="5"/>
      <c r="B8" s="53"/>
      <c r="C8" s="55"/>
      <c r="D8" s="55"/>
      <c r="E8" s="8" t="s">
        <v>7</v>
      </c>
      <c r="F8" s="8" t="s">
        <v>13</v>
      </c>
      <c r="G8" s="8" t="s">
        <v>14</v>
      </c>
      <c r="H8" s="8" t="s">
        <v>15</v>
      </c>
      <c r="I8" s="8" t="s">
        <v>16</v>
      </c>
      <c r="J8" s="8" t="s">
        <v>7</v>
      </c>
      <c r="K8" s="8" t="s">
        <v>13</v>
      </c>
      <c r="L8" s="8" t="s">
        <v>14</v>
      </c>
      <c r="M8" s="8" t="s">
        <v>15</v>
      </c>
      <c r="N8" s="8" t="s">
        <v>16</v>
      </c>
      <c r="O8" s="57"/>
      <c r="P8" s="57"/>
      <c r="Q8" s="57"/>
      <c r="R8" s="40" t="s">
        <v>10</v>
      </c>
      <c r="S8" s="40" t="s">
        <v>11</v>
      </c>
      <c r="T8" s="57"/>
      <c r="U8" s="59"/>
      <c r="V8" s="6"/>
    </row>
    <row r="9" spans="1:22" s="1" customFormat="1" ht="11.25">
      <c r="A9" s="5"/>
      <c r="B9" s="10">
        <v>1</v>
      </c>
      <c r="C9" s="11">
        <v>2</v>
      </c>
      <c r="D9" s="11">
        <v>3</v>
      </c>
      <c r="E9" s="11">
        <v>4</v>
      </c>
      <c r="F9" s="11">
        <v>5</v>
      </c>
      <c r="G9" s="11">
        <v>6</v>
      </c>
      <c r="H9" s="11">
        <v>7</v>
      </c>
      <c r="I9" s="11">
        <v>8</v>
      </c>
      <c r="J9" s="11">
        <v>9</v>
      </c>
      <c r="K9" s="11">
        <v>10</v>
      </c>
      <c r="L9" s="11">
        <v>11</v>
      </c>
      <c r="M9" s="11">
        <v>12</v>
      </c>
      <c r="N9" s="11">
        <v>13</v>
      </c>
      <c r="O9" s="11">
        <v>14</v>
      </c>
      <c r="P9" s="11">
        <v>15</v>
      </c>
      <c r="Q9" s="11">
        <v>16</v>
      </c>
      <c r="R9" s="11">
        <v>17</v>
      </c>
      <c r="S9" s="11">
        <v>18</v>
      </c>
      <c r="T9" s="11">
        <v>19</v>
      </c>
      <c r="U9" s="12">
        <v>20</v>
      </c>
      <c r="V9" s="6"/>
    </row>
    <row r="10" spans="1:22" s="1" customFormat="1" ht="11.25" hidden="1">
      <c r="A10" s="5"/>
      <c r="B10" s="13"/>
      <c r="C10" s="14"/>
      <c r="D10" s="14"/>
      <c r="E10" s="14"/>
      <c r="F10" s="14"/>
      <c r="G10" s="14"/>
      <c r="H10" s="14"/>
      <c r="I10" s="14"/>
      <c r="J10" s="14"/>
      <c r="K10" s="14"/>
      <c r="L10" s="14"/>
      <c r="M10" s="14"/>
      <c r="N10" s="14"/>
      <c r="O10" s="14"/>
      <c r="P10" s="14"/>
      <c r="Q10" s="14"/>
      <c r="R10" s="14"/>
      <c r="S10" s="14"/>
      <c r="T10" s="15"/>
      <c r="U10" s="16"/>
      <c r="V10" s="6"/>
    </row>
    <row r="11" spans="1:22" s="1" customFormat="1" ht="18" customHeight="1">
      <c r="A11" s="5"/>
      <c r="B11" s="60" t="str">
        <f>IF(___________prd2="","Не определено",___________prd2)</f>
        <v>Ноябрь</v>
      </c>
      <c r="C11" s="61"/>
      <c r="D11" s="61"/>
      <c r="E11" s="61"/>
      <c r="F11" s="61"/>
      <c r="G11" s="61"/>
      <c r="H11" s="61"/>
      <c r="I11" s="61"/>
      <c r="J11" s="61"/>
      <c r="K11" s="61"/>
      <c r="L11" s="61"/>
      <c r="M11" s="61"/>
      <c r="N11" s="61"/>
      <c r="O11" s="61"/>
      <c r="P11" s="61"/>
      <c r="Q11" s="61"/>
      <c r="R11" s="61"/>
      <c r="S11" s="61"/>
      <c r="T11" s="61"/>
      <c r="U11" s="62"/>
      <c r="V11" s="6"/>
    </row>
    <row r="12" spans="1:22" s="1" customFormat="1" ht="11.25">
      <c r="A12" s="5"/>
      <c r="B12" s="13"/>
      <c r="C12" s="14"/>
      <c r="D12" s="14"/>
      <c r="E12" s="14"/>
      <c r="F12" s="14"/>
      <c r="G12" s="14"/>
      <c r="H12" s="14"/>
      <c r="I12" s="14"/>
      <c r="J12" s="14"/>
      <c r="K12" s="14"/>
      <c r="L12" s="14"/>
      <c r="M12" s="14"/>
      <c r="N12" s="14"/>
      <c r="O12" s="14"/>
      <c r="P12" s="14"/>
      <c r="Q12" s="14"/>
      <c r="R12" s="14"/>
      <c r="S12" s="15"/>
      <c r="T12" s="17"/>
      <c r="U12" s="18"/>
      <c r="V12" s="6"/>
    </row>
    <row r="13" spans="1:22" s="1" customFormat="1" ht="30" customHeight="1">
      <c r="A13" s="5"/>
      <c r="B13" s="19"/>
      <c r="C13" s="20" t="s">
        <v>7</v>
      </c>
      <c r="D13" s="21">
        <f t="shared" ref="D13:N13" si="0">SUM(D14:D16)</f>
        <v>106.538</v>
      </c>
      <c r="E13" s="21">
        <f t="shared" si="0"/>
        <v>106.538</v>
      </c>
      <c r="F13" s="21">
        <f t="shared" si="0"/>
        <v>0</v>
      </c>
      <c r="G13" s="21">
        <f t="shared" si="0"/>
        <v>56.468000000000004</v>
      </c>
      <c r="H13" s="21">
        <f t="shared" si="0"/>
        <v>30.19</v>
      </c>
      <c r="I13" s="21">
        <f t="shared" si="0"/>
        <v>19.88</v>
      </c>
      <c r="J13" s="21">
        <f t="shared" si="0"/>
        <v>0</v>
      </c>
      <c r="K13" s="21">
        <f t="shared" si="0"/>
        <v>0</v>
      </c>
      <c r="L13" s="21">
        <f t="shared" si="0"/>
        <v>0</v>
      </c>
      <c r="M13" s="21">
        <f t="shared" si="0"/>
        <v>0</v>
      </c>
      <c r="N13" s="21">
        <f t="shared" si="0"/>
        <v>0</v>
      </c>
      <c r="O13" s="21">
        <f>IF(E13=0,0,R13/E13)</f>
        <v>3.7071470254744781</v>
      </c>
      <c r="P13" s="21">
        <f>IF(J13=0,0,S13/J13)</f>
        <v>0</v>
      </c>
      <c r="Q13" s="21">
        <f>SUM(Q14:Q16)</f>
        <v>394.95202979999993</v>
      </c>
      <c r="R13" s="21">
        <f>SUM(R14:R16)</f>
        <v>394.95202979999993</v>
      </c>
      <c r="S13" s="21">
        <f>SUM(S14:S16)</f>
        <v>0</v>
      </c>
      <c r="T13" s="21">
        <f>SUM(T14:T16)</f>
        <v>0</v>
      </c>
      <c r="U13" s="22">
        <f>SUM(U14:U16)</f>
        <v>394.95202979999993</v>
      </c>
      <c r="V13" s="6"/>
    </row>
    <row r="14" spans="1:22" s="1" customFormat="1" ht="11.25" hidden="1">
      <c r="A14" s="5"/>
      <c r="B14" s="19">
        <v>0</v>
      </c>
      <c r="C14" s="14"/>
      <c r="D14" s="14"/>
      <c r="E14" s="14"/>
      <c r="F14" s="14"/>
      <c r="G14" s="14"/>
      <c r="H14" s="14"/>
      <c r="I14" s="14"/>
      <c r="J14" s="14"/>
      <c r="K14" s="14"/>
      <c r="L14" s="14"/>
      <c r="M14" s="14"/>
      <c r="N14" s="14"/>
      <c r="O14" s="14"/>
      <c r="P14" s="14"/>
      <c r="Q14" s="14"/>
      <c r="R14" s="14"/>
      <c r="S14" s="15"/>
      <c r="T14" s="17"/>
      <c r="U14" s="18"/>
      <c r="V14" s="6"/>
    </row>
    <row r="15" spans="1:22" s="1" customFormat="1" ht="30" customHeight="1">
      <c r="A15" s="23" t="s">
        <v>17</v>
      </c>
      <c r="B15" s="24" t="s">
        <v>18</v>
      </c>
      <c r="C15" s="25" t="s">
        <v>19</v>
      </c>
      <c r="D15" s="21">
        <f>E15+J15</f>
        <v>106.538</v>
      </c>
      <c r="E15" s="21">
        <f>F15+G15+H15+I15</f>
        <v>106.538</v>
      </c>
      <c r="F15" s="26">
        <v>0</v>
      </c>
      <c r="G15" s="26">
        <v>56.468000000000004</v>
      </c>
      <c r="H15" s="26">
        <v>30.19</v>
      </c>
      <c r="I15" s="26">
        <v>19.88</v>
      </c>
      <c r="J15" s="21">
        <f>K15+L15+M15+N15</f>
        <v>0</v>
      </c>
      <c r="K15" s="26">
        <v>0</v>
      </c>
      <c r="L15" s="26">
        <v>0</v>
      </c>
      <c r="M15" s="26">
        <v>0</v>
      </c>
      <c r="N15" s="26">
        <v>0</v>
      </c>
      <c r="O15" s="26">
        <f>R15/D15</f>
        <v>3.7071470254744781</v>
      </c>
      <c r="P15" s="26">
        <v>0</v>
      </c>
      <c r="Q15" s="21">
        <f>R15+S15</f>
        <v>394.95202979999993</v>
      </c>
      <c r="R15" s="26">
        <v>394.95202979999993</v>
      </c>
      <c r="S15" s="26">
        <v>0</v>
      </c>
      <c r="T15" s="26">
        <v>0</v>
      </c>
      <c r="U15" s="27">
        <f>Q15-T15</f>
        <v>394.95202979999993</v>
      </c>
      <c r="V15" s="28"/>
    </row>
    <row r="16" spans="1:22" s="1" customFormat="1" ht="15" customHeight="1" thickBot="1">
      <c r="A16" s="5"/>
      <c r="B16" s="29"/>
      <c r="C16" s="30" t="s">
        <v>20</v>
      </c>
      <c r="D16" s="31"/>
      <c r="E16" s="31"/>
      <c r="F16" s="31"/>
      <c r="G16" s="31"/>
      <c r="H16" s="31"/>
      <c r="I16" s="31"/>
      <c r="J16" s="31"/>
      <c r="K16" s="31"/>
      <c r="L16" s="31"/>
      <c r="M16" s="31"/>
      <c r="N16" s="31"/>
      <c r="O16" s="31"/>
      <c r="P16" s="31"/>
      <c r="Q16" s="31"/>
      <c r="R16" s="31"/>
      <c r="S16" s="31"/>
      <c r="T16" s="31"/>
      <c r="U16" s="32"/>
      <c r="V16" s="6"/>
    </row>
    <row r="17" spans="1:22" s="1" customFormat="1" ht="12" thickBot="1">
      <c r="A17" s="33"/>
      <c r="B17" s="34"/>
      <c r="C17" s="34"/>
      <c r="D17" s="34"/>
      <c r="E17" s="34"/>
      <c r="F17" s="34"/>
      <c r="G17" s="34"/>
      <c r="H17" s="34"/>
      <c r="I17" s="34"/>
      <c r="J17" s="34"/>
      <c r="K17" s="34"/>
      <c r="L17" s="34"/>
      <c r="M17" s="34"/>
      <c r="N17" s="34"/>
      <c r="O17" s="34"/>
      <c r="P17" s="34"/>
      <c r="Q17" s="34"/>
      <c r="R17" s="34"/>
      <c r="S17" s="34"/>
      <c r="T17" s="34"/>
      <c r="U17" s="34"/>
      <c r="V17" s="35"/>
    </row>
    <row r="20" spans="1:22">
      <c r="U20">
        <v>334705.11</v>
      </c>
    </row>
    <row r="22" spans="1:22">
      <c r="U22">
        <f>U20*1.18</f>
        <v>394952.02979999996</v>
      </c>
    </row>
    <row r="23" spans="1:22">
      <c r="U23" s="41">
        <f>U22/1000</f>
        <v>394.95202979999993</v>
      </c>
    </row>
    <row r="24" spans="1:22">
      <c r="U24" s="41">
        <f>U15-U23</f>
        <v>0</v>
      </c>
    </row>
  </sheetData>
  <mergeCells count="17">
    <mergeCell ref="B11:U11"/>
    <mergeCell ref="E7:I7"/>
    <mergeCell ref="J7:N7"/>
    <mergeCell ref="O7:O8"/>
    <mergeCell ref="P7:P8"/>
    <mergeCell ref="Q7:Q8"/>
    <mergeCell ref="R7:S7"/>
    <mergeCell ref="B3:U3"/>
    <mergeCell ref="B4:U4"/>
    <mergeCell ref="B6:B8"/>
    <mergeCell ref="C6:C8"/>
    <mergeCell ref="D6:N6"/>
    <mergeCell ref="O6:P6"/>
    <mergeCell ref="Q6:S6"/>
    <mergeCell ref="T6:T8"/>
    <mergeCell ref="U6:U8"/>
    <mergeCell ref="D7:D8"/>
  </mergeCells>
  <dataValidations count="3">
    <dataValidation type="decimal" allowBlank="1" showInputMessage="1" showErrorMessage="1" errorTitle="Внимание" error="Допускается ввод только действительных чисел!" sqref="F15:I15 JB15:JE15 SX15:TA15 ACT15:ACW15 AMP15:AMS15 AWL15:AWO15 BGH15:BGK15 BQD15:BQG15 BZZ15:CAC15 CJV15:CJY15 CTR15:CTU15 DDN15:DDQ15 DNJ15:DNM15 DXF15:DXI15 EHB15:EHE15 EQX15:ERA15 FAT15:FAW15 FKP15:FKS15 FUL15:FUO15 GEH15:GEK15 GOD15:GOG15 GXZ15:GYC15 HHV15:HHY15 HRR15:HRU15 IBN15:IBQ15 ILJ15:ILM15 IVF15:IVI15 JFB15:JFE15 JOX15:JPA15 JYT15:JYW15 KIP15:KIS15 KSL15:KSO15 LCH15:LCK15 LMD15:LMG15 LVZ15:LWC15 MFV15:MFY15 MPR15:MPU15 MZN15:MZQ15 NJJ15:NJM15 NTF15:NTI15 ODB15:ODE15 OMX15:ONA15 OWT15:OWW15 PGP15:PGS15 PQL15:PQO15 QAH15:QAK15 QKD15:QKG15 QTZ15:QUC15 RDV15:RDY15 RNR15:RNU15 RXN15:RXQ15 SHJ15:SHM15 SRF15:SRI15 TBB15:TBE15 TKX15:TLA15 TUT15:TUW15 UEP15:UES15 UOL15:UOO15 UYH15:UYK15 VID15:VIG15 VRZ15:VSC15 WBV15:WBY15 WLR15:WLU15 WVN15:WVQ15 K15:P15 JG15:JL15 TC15:TH15 ACY15:ADD15 AMU15:AMZ15 AWQ15:AWV15 BGM15:BGR15 BQI15:BQN15 CAE15:CAJ15 CKA15:CKF15 CTW15:CUB15 DDS15:DDX15 DNO15:DNT15 DXK15:DXP15 EHG15:EHL15 ERC15:ERH15 FAY15:FBD15 FKU15:FKZ15 FUQ15:FUV15 GEM15:GER15 GOI15:GON15 GYE15:GYJ15 HIA15:HIF15 HRW15:HSB15 IBS15:IBX15 ILO15:ILT15 IVK15:IVP15 JFG15:JFL15 JPC15:JPH15 JYY15:JZD15 KIU15:KIZ15 KSQ15:KSV15 LCM15:LCR15 LMI15:LMN15 LWE15:LWJ15 MGA15:MGF15 MPW15:MQB15 MZS15:MZX15 NJO15:NJT15 NTK15:NTP15 ODG15:ODL15 ONC15:ONH15 OWY15:OXD15 PGU15:PGZ15 PQQ15:PQV15 QAM15:QAR15 QKI15:QKN15 QUE15:QUJ15 REA15:REF15 RNW15:ROB15 RXS15:RXX15 SHO15:SHT15 SRK15:SRP15 TBG15:TBL15 TLC15:TLH15 TUY15:TVD15 UEU15:UEZ15 UOQ15:UOV15 UYM15:UYR15 VII15:VIN15 VSE15:VSJ15 WCA15:WCF15 WLW15:WMB15 WVS15:WVX15 R15:T15 JN15:JP15 TJ15:TL15 ADF15:ADH15 ANB15:AND15 AWX15:AWZ15 BGT15:BGV15 BQP15:BQR15 CAL15:CAN15 CKH15:CKJ15 CUD15:CUF15 DDZ15:DEB15 DNV15:DNX15 DXR15:DXT15 EHN15:EHP15 ERJ15:ERL15 FBF15:FBH15 FLB15:FLD15 FUX15:FUZ15 GET15:GEV15 GOP15:GOR15 GYL15:GYN15 HIH15:HIJ15 HSD15:HSF15 IBZ15:ICB15 ILV15:ILX15 IVR15:IVT15 JFN15:JFP15 JPJ15:JPL15 JZF15:JZH15 KJB15:KJD15 KSX15:KSZ15 LCT15:LCV15 LMP15:LMR15 LWL15:LWN15 MGH15:MGJ15 MQD15:MQF15 MZZ15:NAB15 NJV15:NJX15 NTR15:NTT15 ODN15:ODP15 ONJ15:ONL15 OXF15:OXH15 PHB15:PHD15 PQX15:PQZ15 QAT15:QAV15 QKP15:QKR15 QUL15:QUN15 REH15:REJ15 ROD15:ROF15 RXZ15:RYB15 SHV15:SHX15 SRR15:SRT15 TBN15:TBP15 TLJ15:TLL15 TVF15:TVH15 UFB15:UFD15 UOX15:UOZ15 UYT15:UYV15 VIP15:VIR15 VSL15:VSN15 WCH15:WCJ15 WMD15:WMF15 WVZ15:WWB15">
      <formula1>-9.99999999999999E+23</formula1>
      <formula2>9.99999999999999E+23</formula2>
    </dataValidation>
    <dataValidation type="list" allowBlank="1" showInputMessage="1" showErrorMessage="1" sqref="C15 IY15 SU15 ACQ15 AMM15 AWI15 BGE15 BQA15 BZW15 CJS15 CTO15 DDK15 DNG15 DXC15 EGY15 EQU15 FAQ15 FKM15 FUI15 GEE15 GOA15 GXW15 HHS15 HRO15 IBK15 ILG15 IVC15 JEY15 JOU15 JYQ15 KIM15 KSI15 LCE15 LMA15 LVW15 MFS15 MPO15 MZK15 NJG15 NTC15 OCY15 OMU15 OWQ15 PGM15 PQI15 QAE15 QKA15 QTW15 RDS15 RNO15 RXK15 SHG15 SRC15 TAY15 TKU15 TUQ15 UEM15 UOI15 UYE15 VIA15 VRW15 WBS15 WLO15 WVK15">
      <formula1>sbwt_name</formula1>
    </dataValidation>
    <dataValidation type="decimal" allowBlank="1" showInputMessage="1" showErrorMessage="1" sqref="D13:U13 IZ13:JQ13 SV13:TM13 ACR13:ADI13 AMN13:ANE13 AWJ13:AXA13 BGF13:BGW13 BQB13:BQS13 BZX13:CAO13 CJT13:CKK13 CTP13:CUG13 DDL13:DEC13 DNH13:DNY13 DXD13:DXU13 EGZ13:EHQ13 EQV13:ERM13 FAR13:FBI13 FKN13:FLE13 FUJ13:FVA13 GEF13:GEW13 GOB13:GOS13 GXX13:GYO13 HHT13:HIK13 HRP13:HSG13 IBL13:ICC13 ILH13:ILY13 IVD13:IVU13 JEZ13:JFQ13 JOV13:JPM13 JYR13:JZI13 KIN13:KJE13 KSJ13:KTA13 LCF13:LCW13 LMB13:LMS13 LVX13:LWO13 MFT13:MGK13 MPP13:MQG13 MZL13:NAC13 NJH13:NJY13 NTD13:NTU13 OCZ13:ODQ13 OMV13:ONM13 OWR13:OXI13 PGN13:PHE13 PQJ13:PRA13 QAF13:QAW13 QKB13:QKS13 QTX13:QUO13 RDT13:REK13 RNP13:ROG13 RXL13:RYC13 SHH13:SHY13 SRD13:SRU13 TAZ13:TBQ13 TKV13:TLM13 TUR13:TVI13 UEN13:UFE13 UOJ13:UPA13 UYF13:UYW13 VIB13:VIS13 VRX13:VSO13 WBT13:WCK13 WLP13:WMG13 WVL13:WWC13 D15:E15 IZ15:JA15 SV15:SW15 ACR15:ACS15 AMN15:AMO15 AWJ15:AWK15 BGF15:BGG15 BQB15:BQC15 BZX15:BZY15 CJT15:CJU15 CTP15:CTQ15 DDL15:DDM15 DNH15:DNI15 DXD15:DXE15 EGZ15:EHA15 EQV15:EQW15 FAR15:FAS15 FKN15:FKO15 FUJ15:FUK15 GEF15:GEG15 GOB15:GOC15 GXX15:GXY15 HHT15:HHU15 HRP15:HRQ15 IBL15:IBM15 ILH15:ILI15 IVD15:IVE15 JEZ15:JFA15 JOV15:JOW15 JYR15:JYS15 KIN15:KIO15 KSJ15:KSK15 LCF15:LCG15 LMB15:LMC15 LVX15:LVY15 MFT15:MFU15 MPP15:MPQ15 MZL15:MZM15 NJH15:NJI15 NTD15:NTE15 OCZ15:ODA15 OMV15:OMW15 OWR15:OWS15 PGN15:PGO15 PQJ15:PQK15 QAF15:QAG15 QKB15:QKC15 QTX15:QTY15 RDT15:RDU15 RNP15:RNQ15 RXL15:RXM15 SHH15:SHI15 SRD15:SRE15 TAZ15:TBA15 TKV15:TKW15 TUR15:TUS15 UEN15:UEO15 UOJ15:UOK15 UYF15:UYG15 VIB15:VIC15 VRX15:VRY15 WBT15:WBU15 WLP15:WLQ15 WVL15:WVM15 J15 JF15 TB15 ACX15 AMT15 AWP15 BGL15 BQH15 CAD15 CJZ15 CTV15 DDR15 DNN15 DXJ15 EHF15 ERB15 FAX15 FKT15 FUP15 GEL15 GOH15 GYD15 HHZ15 HRV15 IBR15 ILN15 IVJ15 JFF15 JPB15 JYX15 KIT15 KSP15 LCL15 LMH15 LWD15 MFZ15 MPV15 MZR15 NJN15 NTJ15 ODF15 ONB15 OWX15 PGT15 PQP15 QAL15 QKH15 QUD15 RDZ15 RNV15 RXR15 SHN15 SRJ15 TBF15 TLB15 TUX15 UET15 UOP15 UYL15 VIH15 VSD15 WBZ15 WLV15 WVR15 Q15 JM15 TI15 ADE15 ANA15 AWW15 BGS15 BQO15 CAK15 CKG15 CUC15 DDY15 DNU15 DXQ15 EHM15 ERI15 FBE15 FLA15 FUW15 GES15 GOO15 GYK15 HIG15 HSC15 IBY15 ILU15 IVQ15 JFM15 JPI15 JZE15 KJA15 KSW15 LCS15 LMO15 LWK15 MGG15 MQC15 MZY15 NJU15 NTQ15 ODM15 ONI15 OXE15 PHA15 PQW15 QAS15 QKO15 QUK15 REG15 ROC15 RXY15 SHU15 SRQ15 TBM15 TLI15 TVE15 UFA15 UOW15 UYS15 VIO15 VSK15 WCG15 WMC15 WVY15">
      <formula1>-9.99999999999999E+29</formula1>
      <formula2>9.99999999999999E+30</formula2>
    </dataValidation>
  </dataValidations>
  <hyperlinks>
    <hyperlink ref="C16" location="Потери!A1" tooltip="Добавить сбытовую организацию" display="Добавить сбытовую организацию"/>
    <hyperlink ref="A15" location="'Потери'!$A$1" tooltip="Удалить" display="Удалить"/>
  </hyperlinks>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C1:X23"/>
  <sheetViews>
    <sheetView tabSelected="1" workbookViewId="0">
      <selection activeCell="E1" sqref="E1"/>
    </sheetView>
  </sheetViews>
  <sheetFormatPr defaultRowHeight="15"/>
  <cols>
    <col min="4" max="4" width="9.28515625" customWidth="1"/>
    <col min="5" max="5" width="14.28515625" customWidth="1"/>
    <col min="23" max="23" width="11.85546875" customWidth="1"/>
    <col min="24" max="24" width="10" bestFit="1" customWidth="1"/>
  </cols>
  <sheetData>
    <row r="1" spans="3:24" s="1" customFormat="1" ht="11.25"/>
    <row r="2" spans="3:24" s="1" customFormat="1" ht="11.25">
      <c r="C2" s="2"/>
      <c r="D2" s="3"/>
      <c r="E2" s="3"/>
      <c r="F2" s="3"/>
      <c r="G2" s="3"/>
      <c r="H2" s="3"/>
      <c r="I2" s="3"/>
      <c r="J2" s="3"/>
      <c r="K2" s="3"/>
      <c r="L2" s="3"/>
      <c r="M2" s="3"/>
      <c r="N2" s="3"/>
      <c r="O2" s="3"/>
      <c r="P2" s="3"/>
      <c r="Q2" s="3"/>
      <c r="R2" s="3"/>
      <c r="S2" s="3"/>
      <c r="T2" s="3"/>
      <c r="U2" s="3"/>
      <c r="V2" s="3"/>
      <c r="W2" s="3"/>
      <c r="X2" s="4"/>
    </row>
    <row r="3" spans="3:24" s="1" customFormat="1" ht="15" customHeight="1">
      <c r="C3" s="5"/>
      <c r="D3" s="46" t="str">
        <f>"Фактический объём покупки электроэнергии сетевыми организациями на компенсацию потерь в части передачи сторонним потребителям за " &amp; IF(____________prd2="","Не определено",____________prd2) &amp; " " &amp; IF(god="","Не определено",god) &amp; " года"</f>
        <v>Фактический объём покупки электроэнергии сетевыми организациями на компенсацию потерь в части передачи сторонним потребителям за Декабрь 2018 года</v>
      </c>
      <c r="E3" s="47"/>
      <c r="F3" s="47"/>
      <c r="G3" s="47"/>
      <c r="H3" s="47"/>
      <c r="I3" s="47"/>
      <c r="J3" s="47"/>
      <c r="K3" s="47"/>
      <c r="L3" s="47"/>
      <c r="M3" s="47"/>
      <c r="N3" s="47"/>
      <c r="O3" s="47"/>
      <c r="P3" s="47"/>
      <c r="Q3" s="47"/>
      <c r="R3" s="47"/>
      <c r="S3" s="47"/>
      <c r="T3" s="47"/>
      <c r="U3" s="47"/>
      <c r="V3" s="47"/>
      <c r="W3" s="48"/>
      <c r="X3" s="6"/>
    </row>
    <row r="4" spans="3:24" s="1" customFormat="1" ht="15" customHeight="1" thickBot="1">
      <c r="C4" s="5"/>
      <c r="D4" s="49" t="str">
        <f>"ОРГАНИЗАЦИЯ: " &amp; IF(org="","Не определено",org)</f>
        <v>ОРГАНИЗАЦИЯ: ООО "КВЭП"</v>
      </c>
      <c r="E4" s="50"/>
      <c r="F4" s="50"/>
      <c r="G4" s="50"/>
      <c r="H4" s="50"/>
      <c r="I4" s="50"/>
      <c r="J4" s="50"/>
      <c r="K4" s="50"/>
      <c r="L4" s="50"/>
      <c r="M4" s="50"/>
      <c r="N4" s="50"/>
      <c r="O4" s="50"/>
      <c r="P4" s="50"/>
      <c r="Q4" s="50"/>
      <c r="R4" s="50"/>
      <c r="S4" s="50"/>
      <c r="T4" s="50"/>
      <c r="U4" s="50"/>
      <c r="V4" s="50"/>
      <c r="W4" s="51"/>
      <c r="X4" s="6"/>
    </row>
    <row r="5" spans="3:24" s="1" customFormat="1" ht="11.25">
      <c r="C5" s="5"/>
      <c r="D5" s="7"/>
      <c r="E5" s="7"/>
      <c r="F5" s="7"/>
      <c r="G5" s="7"/>
      <c r="H5" s="7"/>
      <c r="I5" s="7"/>
      <c r="J5" s="7"/>
      <c r="K5" s="7"/>
      <c r="L5" s="7"/>
      <c r="M5" s="7"/>
      <c r="N5" s="7"/>
      <c r="O5" s="7"/>
      <c r="P5" s="7"/>
      <c r="Q5" s="7"/>
      <c r="R5" s="7"/>
      <c r="S5" s="7"/>
      <c r="T5" s="7"/>
      <c r="U5" s="7"/>
      <c r="V5" s="7"/>
      <c r="W5" s="7"/>
      <c r="X5" s="6"/>
    </row>
    <row r="6" spans="3:24" s="1" customFormat="1" ht="18" customHeight="1">
      <c r="C6" s="5"/>
      <c r="D6" s="52" t="s">
        <v>0</v>
      </c>
      <c r="E6" s="54" t="s">
        <v>1</v>
      </c>
      <c r="F6" s="56" t="s">
        <v>2</v>
      </c>
      <c r="G6" s="56"/>
      <c r="H6" s="56"/>
      <c r="I6" s="56"/>
      <c r="J6" s="56"/>
      <c r="K6" s="56"/>
      <c r="L6" s="56"/>
      <c r="M6" s="56"/>
      <c r="N6" s="56"/>
      <c r="O6" s="56"/>
      <c r="P6" s="56"/>
      <c r="Q6" s="56" t="s">
        <v>3</v>
      </c>
      <c r="R6" s="56"/>
      <c r="S6" s="56" t="s">
        <v>4</v>
      </c>
      <c r="T6" s="56"/>
      <c r="U6" s="56"/>
      <c r="V6" s="56" t="s">
        <v>5</v>
      </c>
      <c r="W6" s="58" t="s">
        <v>6</v>
      </c>
      <c r="X6" s="6"/>
    </row>
    <row r="7" spans="3:24" s="1" customFormat="1" ht="17.25" customHeight="1">
      <c r="C7" s="5"/>
      <c r="D7" s="53"/>
      <c r="E7" s="55"/>
      <c r="F7" s="55" t="s">
        <v>7</v>
      </c>
      <c r="G7" s="57" t="s">
        <v>8</v>
      </c>
      <c r="H7" s="57"/>
      <c r="I7" s="57"/>
      <c r="J7" s="57"/>
      <c r="K7" s="57"/>
      <c r="L7" s="57" t="s">
        <v>9</v>
      </c>
      <c r="M7" s="57"/>
      <c r="N7" s="57"/>
      <c r="O7" s="57"/>
      <c r="P7" s="57"/>
      <c r="Q7" s="57" t="s">
        <v>10</v>
      </c>
      <c r="R7" s="57" t="s">
        <v>11</v>
      </c>
      <c r="S7" s="57" t="s">
        <v>7</v>
      </c>
      <c r="T7" s="57" t="s">
        <v>12</v>
      </c>
      <c r="U7" s="57"/>
      <c r="V7" s="57"/>
      <c r="W7" s="59"/>
      <c r="X7" s="6"/>
    </row>
    <row r="8" spans="3:24" s="1" customFormat="1" ht="60" customHeight="1">
      <c r="C8" s="5"/>
      <c r="D8" s="53"/>
      <c r="E8" s="55"/>
      <c r="F8" s="55"/>
      <c r="G8" s="8" t="s">
        <v>7</v>
      </c>
      <c r="H8" s="8" t="s">
        <v>13</v>
      </c>
      <c r="I8" s="8" t="s">
        <v>14</v>
      </c>
      <c r="J8" s="8" t="s">
        <v>15</v>
      </c>
      <c r="K8" s="8" t="s">
        <v>16</v>
      </c>
      <c r="L8" s="8" t="s">
        <v>7</v>
      </c>
      <c r="M8" s="8" t="s">
        <v>13</v>
      </c>
      <c r="N8" s="8" t="s">
        <v>14</v>
      </c>
      <c r="O8" s="8" t="s">
        <v>15</v>
      </c>
      <c r="P8" s="8" t="s">
        <v>16</v>
      </c>
      <c r="Q8" s="57"/>
      <c r="R8" s="57"/>
      <c r="S8" s="57"/>
      <c r="T8" s="40" t="s">
        <v>10</v>
      </c>
      <c r="U8" s="40" t="s">
        <v>11</v>
      </c>
      <c r="V8" s="57"/>
      <c r="W8" s="59"/>
      <c r="X8" s="6"/>
    </row>
    <row r="9" spans="3:24" s="1" customFormat="1" ht="11.25">
      <c r="C9" s="5"/>
      <c r="D9" s="10">
        <v>1</v>
      </c>
      <c r="E9" s="11">
        <v>2</v>
      </c>
      <c r="F9" s="11">
        <v>3</v>
      </c>
      <c r="G9" s="11">
        <v>4</v>
      </c>
      <c r="H9" s="11">
        <v>5</v>
      </c>
      <c r="I9" s="11">
        <v>6</v>
      </c>
      <c r="J9" s="11">
        <v>7</v>
      </c>
      <c r="K9" s="11">
        <v>8</v>
      </c>
      <c r="L9" s="11">
        <v>9</v>
      </c>
      <c r="M9" s="11">
        <v>10</v>
      </c>
      <c r="N9" s="11">
        <v>11</v>
      </c>
      <c r="O9" s="11">
        <v>12</v>
      </c>
      <c r="P9" s="11">
        <v>13</v>
      </c>
      <c r="Q9" s="11">
        <v>14</v>
      </c>
      <c r="R9" s="11">
        <v>15</v>
      </c>
      <c r="S9" s="11">
        <v>16</v>
      </c>
      <c r="T9" s="11">
        <v>17</v>
      </c>
      <c r="U9" s="11">
        <v>18</v>
      </c>
      <c r="V9" s="11">
        <v>19</v>
      </c>
      <c r="W9" s="12">
        <v>20</v>
      </c>
      <c r="X9" s="6"/>
    </row>
    <row r="10" spans="3:24" s="1" customFormat="1" ht="11.25" hidden="1">
      <c r="C10" s="5"/>
      <c r="D10" s="13"/>
      <c r="E10" s="14"/>
      <c r="F10" s="14"/>
      <c r="G10" s="14"/>
      <c r="H10" s="14"/>
      <c r="I10" s="14"/>
      <c r="J10" s="14"/>
      <c r="K10" s="14"/>
      <c r="L10" s="14"/>
      <c r="M10" s="14"/>
      <c r="N10" s="14"/>
      <c r="O10" s="14"/>
      <c r="P10" s="14"/>
      <c r="Q10" s="14"/>
      <c r="R10" s="14"/>
      <c r="S10" s="14"/>
      <c r="T10" s="14"/>
      <c r="U10" s="14"/>
      <c r="V10" s="15"/>
      <c r="W10" s="16"/>
      <c r="X10" s="6"/>
    </row>
    <row r="11" spans="3:24" s="1" customFormat="1" ht="18" customHeight="1">
      <c r="C11" s="5"/>
      <c r="D11" s="60" t="str">
        <f>IF(____________prd2="","Не определено",____________prd2)</f>
        <v>Декабрь</v>
      </c>
      <c r="E11" s="61"/>
      <c r="F11" s="61"/>
      <c r="G11" s="61"/>
      <c r="H11" s="61"/>
      <c r="I11" s="61"/>
      <c r="J11" s="61"/>
      <c r="K11" s="61"/>
      <c r="L11" s="61"/>
      <c r="M11" s="61"/>
      <c r="N11" s="61"/>
      <c r="O11" s="61"/>
      <c r="P11" s="61"/>
      <c r="Q11" s="61"/>
      <c r="R11" s="61"/>
      <c r="S11" s="61"/>
      <c r="T11" s="61"/>
      <c r="U11" s="61"/>
      <c r="V11" s="61"/>
      <c r="W11" s="62"/>
      <c r="X11" s="6"/>
    </row>
    <row r="12" spans="3:24" s="1" customFormat="1" ht="11.25">
      <c r="C12" s="5"/>
      <c r="D12" s="13"/>
      <c r="E12" s="14"/>
      <c r="F12" s="14"/>
      <c r="G12" s="14"/>
      <c r="H12" s="14"/>
      <c r="I12" s="14"/>
      <c r="J12" s="14"/>
      <c r="K12" s="14"/>
      <c r="L12" s="14"/>
      <c r="M12" s="14"/>
      <c r="N12" s="14"/>
      <c r="O12" s="14"/>
      <c r="P12" s="14"/>
      <c r="Q12" s="14"/>
      <c r="R12" s="14"/>
      <c r="S12" s="14"/>
      <c r="T12" s="14"/>
      <c r="U12" s="15"/>
      <c r="V12" s="17"/>
      <c r="W12" s="18"/>
      <c r="X12" s="6"/>
    </row>
    <row r="13" spans="3:24" s="1" customFormat="1" ht="30" customHeight="1">
      <c r="C13" s="5"/>
      <c r="D13" s="19"/>
      <c r="E13" s="20" t="s">
        <v>7</v>
      </c>
      <c r="F13" s="21">
        <f t="shared" ref="F13:P13" si="0">SUM(F14:F16)</f>
        <v>83.426999999999992</v>
      </c>
      <c r="G13" s="21">
        <f t="shared" si="0"/>
        <v>83.426999999999992</v>
      </c>
      <c r="H13" s="21">
        <f t="shared" si="0"/>
        <v>0</v>
      </c>
      <c r="I13" s="21">
        <f t="shared" si="0"/>
        <v>36.634999999999998</v>
      </c>
      <c r="J13" s="21">
        <f t="shared" si="0"/>
        <v>19.762</v>
      </c>
      <c r="K13" s="21">
        <f t="shared" si="0"/>
        <v>27.03</v>
      </c>
      <c r="L13" s="21">
        <f t="shared" si="0"/>
        <v>0</v>
      </c>
      <c r="M13" s="21">
        <f t="shared" si="0"/>
        <v>0</v>
      </c>
      <c r="N13" s="21">
        <f t="shared" si="0"/>
        <v>0</v>
      </c>
      <c r="O13" s="21">
        <f t="shared" si="0"/>
        <v>0</v>
      </c>
      <c r="P13" s="21">
        <f t="shared" si="0"/>
        <v>0</v>
      </c>
      <c r="Q13" s="21">
        <f>IF(G13=0,0,T13/G13)</f>
        <v>3.5287428000000003</v>
      </c>
      <c r="R13" s="21">
        <f>IF(L13=0,0,U13/L13)</f>
        <v>0</v>
      </c>
      <c r="S13" s="21">
        <f>SUM(S14:S16)</f>
        <v>294.39242557559999</v>
      </c>
      <c r="T13" s="21">
        <f>SUM(T14:T16)</f>
        <v>294.39242557559999</v>
      </c>
      <c r="U13" s="21">
        <f>SUM(U14:U16)</f>
        <v>0</v>
      </c>
      <c r="V13" s="21">
        <f>SUM(V14:V16)</f>
        <v>0</v>
      </c>
      <c r="W13" s="22">
        <f>SUM(W14:W16)</f>
        <v>294.39242557559999</v>
      </c>
      <c r="X13" s="6"/>
    </row>
    <row r="14" spans="3:24" s="1" customFormat="1" ht="11.25" hidden="1">
      <c r="C14" s="5"/>
      <c r="D14" s="19">
        <v>0</v>
      </c>
      <c r="E14" s="14"/>
      <c r="F14" s="14"/>
      <c r="G14" s="14"/>
      <c r="H14" s="14"/>
      <c r="I14" s="14"/>
      <c r="J14" s="14"/>
      <c r="K14" s="14"/>
      <c r="L14" s="14"/>
      <c r="M14" s="14"/>
      <c r="N14" s="14"/>
      <c r="O14" s="14"/>
      <c r="P14" s="14"/>
      <c r="Q14" s="14"/>
      <c r="R14" s="14"/>
      <c r="S14" s="14"/>
      <c r="T14" s="14"/>
      <c r="U14" s="15"/>
      <c r="V14" s="17"/>
      <c r="W14" s="18"/>
      <c r="X14" s="6"/>
    </row>
    <row r="15" spans="3:24" s="1" customFormat="1" ht="37.5" customHeight="1">
      <c r="C15" s="23" t="s">
        <v>17</v>
      </c>
      <c r="D15" s="24" t="s">
        <v>18</v>
      </c>
      <c r="E15" s="25" t="s">
        <v>19</v>
      </c>
      <c r="F15" s="21">
        <f>G15+L15</f>
        <v>83.426999999999992</v>
      </c>
      <c r="G15" s="21">
        <f>H15+I15+J15+K15</f>
        <v>83.426999999999992</v>
      </c>
      <c r="H15" s="26">
        <v>0</v>
      </c>
      <c r="I15" s="26">
        <v>36.634999999999998</v>
      </c>
      <c r="J15" s="26">
        <v>19.762</v>
      </c>
      <c r="K15" s="26">
        <v>27.03</v>
      </c>
      <c r="L15" s="21">
        <f>M15+N15+O15+P15</f>
        <v>0</v>
      </c>
      <c r="M15" s="26">
        <v>0</v>
      </c>
      <c r="N15" s="26">
        <v>0</v>
      </c>
      <c r="O15" s="26">
        <v>0</v>
      </c>
      <c r="P15" s="26">
        <v>0</v>
      </c>
      <c r="Q15" s="26">
        <f>2.99046*1.18</f>
        <v>3.5287427999999998</v>
      </c>
      <c r="R15" s="26">
        <v>0</v>
      </c>
      <c r="S15" s="21">
        <f>T15+U15</f>
        <v>294.39242557559999</v>
      </c>
      <c r="T15" s="26">
        <f>F15*Q15</f>
        <v>294.39242557559999</v>
      </c>
      <c r="U15" s="26">
        <v>0</v>
      </c>
      <c r="V15" s="26">
        <v>0</v>
      </c>
      <c r="W15" s="27">
        <f>S15-V15</f>
        <v>294.39242557559999</v>
      </c>
      <c r="X15" s="28"/>
    </row>
    <row r="16" spans="3:24" s="1" customFormat="1" ht="15" customHeight="1" thickBot="1">
      <c r="C16" s="5"/>
      <c r="D16" s="29"/>
      <c r="E16" s="30" t="s">
        <v>20</v>
      </c>
      <c r="F16" s="31"/>
      <c r="G16" s="31"/>
      <c r="H16" s="31"/>
      <c r="I16" s="31"/>
      <c r="J16" s="31"/>
      <c r="K16" s="31"/>
      <c r="L16" s="31"/>
      <c r="M16" s="31"/>
      <c r="N16" s="31"/>
      <c r="O16" s="31"/>
      <c r="P16" s="31"/>
      <c r="Q16" s="31"/>
      <c r="R16" s="31"/>
      <c r="S16" s="31"/>
      <c r="T16" s="31"/>
      <c r="U16" s="31"/>
      <c r="V16" s="31"/>
      <c r="W16" s="32"/>
      <c r="X16" s="6"/>
    </row>
    <row r="17" spans="3:24" s="1" customFormat="1" ht="12" thickBot="1">
      <c r="C17" s="33"/>
      <c r="D17" s="34"/>
      <c r="E17" s="34"/>
      <c r="F17" s="34"/>
      <c r="G17" s="34"/>
      <c r="H17" s="34"/>
      <c r="I17" s="34"/>
      <c r="J17" s="34"/>
      <c r="K17" s="34"/>
      <c r="L17" s="34"/>
      <c r="M17" s="34"/>
      <c r="N17" s="34"/>
      <c r="O17" s="34"/>
      <c r="P17" s="34"/>
      <c r="Q17" s="34"/>
      <c r="R17" s="34"/>
      <c r="S17" s="34"/>
      <c r="T17" s="34"/>
      <c r="U17" s="34"/>
      <c r="V17" s="34"/>
      <c r="W17" s="34"/>
      <c r="X17" s="35"/>
    </row>
    <row r="18" spans="3:24">
      <c r="W18" s="43"/>
      <c r="X18" s="41"/>
    </row>
    <row r="19" spans="3:24">
      <c r="W19" s="41"/>
    </row>
    <row r="21" spans="3:24">
      <c r="W21" s="44"/>
    </row>
    <row r="22" spans="3:24">
      <c r="W22" s="45"/>
    </row>
    <row r="23" spans="3:24">
      <c r="W23" s="41"/>
    </row>
  </sheetData>
  <mergeCells count="17">
    <mergeCell ref="D11:W11"/>
    <mergeCell ref="G7:K7"/>
    <mergeCell ref="L7:P7"/>
    <mergeCell ref="Q7:Q8"/>
    <mergeCell ref="R7:R8"/>
    <mergeCell ref="S7:S8"/>
    <mergeCell ref="T7:U7"/>
    <mergeCell ref="D3:W3"/>
    <mergeCell ref="D4:W4"/>
    <mergeCell ref="D6:D8"/>
    <mergeCell ref="E6:E8"/>
    <mergeCell ref="F6:P6"/>
    <mergeCell ref="Q6:R6"/>
    <mergeCell ref="S6:U6"/>
    <mergeCell ref="V6:V8"/>
    <mergeCell ref="W6:W8"/>
    <mergeCell ref="F7:F8"/>
  </mergeCells>
  <dataValidations count="3">
    <dataValidation type="decimal" allowBlank="1" showInputMessage="1" showErrorMessage="1" errorTitle="Внимание" error="Допускается ввод только действительных чисел!" sqref="H15:K15 JD15:JG15 SZ15:TC15 ACV15:ACY15 AMR15:AMU15 AWN15:AWQ15 BGJ15:BGM15 BQF15:BQI15 CAB15:CAE15 CJX15:CKA15 CTT15:CTW15 DDP15:DDS15 DNL15:DNO15 DXH15:DXK15 EHD15:EHG15 EQZ15:ERC15 FAV15:FAY15 FKR15:FKU15 FUN15:FUQ15 GEJ15:GEM15 GOF15:GOI15 GYB15:GYE15 HHX15:HIA15 HRT15:HRW15 IBP15:IBS15 ILL15:ILO15 IVH15:IVK15 JFD15:JFG15 JOZ15:JPC15 JYV15:JYY15 KIR15:KIU15 KSN15:KSQ15 LCJ15:LCM15 LMF15:LMI15 LWB15:LWE15 MFX15:MGA15 MPT15:MPW15 MZP15:MZS15 NJL15:NJO15 NTH15:NTK15 ODD15:ODG15 OMZ15:ONC15 OWV15:OWY15 PGR15:PGU15 PQN15:PQQ15 QAJ15:QAM15 QKF15:QKI15 QUB15:QUE15 RDX15:REA15 RNT15:RNW15 RXP15:RXS15 SHL15:SHO15 SRH15:SRK15 TBD15:TBG15 TKZ15:TLC15 TUV15:TUY15 UER15:UEU15 UON15:UOQ15 UYJ15:UYM15 VIF15:VII15 VSB15:VSE15 WBX15:WCA15 WLT15:WLW15 WVP15:WVS15 M15:R15 JI15:JN15 TE15:TJ15 ADA15:ADF15 AMW15:ANB15 AWS15:AWX15 BGO15:BGT15 BQK15:BQP15 CAG15:CAL15 CKC15:CKH15 CTY15:CUD15 DDU15:DDZ15 DNQ15:DNV15 DXM15:DXR15 EHI15:EHN15 ERE15:ERJ15 FBA15:FBF15 FKW15:FLB15 FUS15:FUX15 GEO15:GET15 GOK15:GOP15 GYG15:GYL15 HIC15:HIH15 HRY15:HSD15 IBU15:IBZ15 ILQ15:ILV15 IVM15:IVR15 JFI15:JFN15 JPE15:JPJ15 JZA15:JZF15 KIW15:KJB15 KSS15:KSX15 LCO15:LCT15 LMK15:LMP15 LWG15:LWL15 MGC15:MGH15 MPY15:MQD15 MZU15:MZZ15 NJQ15:NJV15 NTM15:NTR15 ODI15:ODN15 ONE15:ONJ15 OXA15:OXF15 PGW15:PHB15 PQS15:PQX15 QAO15:QAT15 QKK15:QKP15 QUG15:QUL15 REC15:REH15 RNY15:ROD15 RXU15:RXZ15 SHQ15:SHV15 SRM15:SRR15 TBI15:TBN15 TLE15:TLJ15 TVA15:TVF15 UEW15:UFB15 UOS15:UOX15 UYO15:UYT15 VIK15:VIP15 VSG15:VSL15 WCC15:WCH15 WLY15:WMD15 WVU15:WVZ15 T15:V15 JP15:JR15 TL15:TN15 ADH15:ADJ15 AND15:ANF15 AWZ15:AXB15 BGV15:BGX15 BQR15:BQT15 CAN15:CAP15 CKJ15:CKL15 CUF15:CUH15 DEB15:DED15 DNX15:DNZ15 DXT15:DXV15 EHP15:EHR15 ERL15:ERN15 FBH15:FBJ15 FLD15:FLF15 FUZ15:FVB15 GEV15:GEX15 GOR15:GOT15 GYN15:GYP15 HIJ15:HIL15 HSF15:HSH15 ICB15:ICD15 ILX15:ILZ15 IVT15:IVV15 JFP15:JFR15 JPL15:JPN15 JZH15:JZJ15 KJD15:KJF15 KSZ15:KTB15 LCV15:LCX15 LMR15:LMT15 LWN15:LWP15 MGJ15:MGL15 MQF15:MQH15 NAB15:NAD15 NJX15:NJZ15 NTT15:NTV15 ODP15:ODR15 ONL15:ONN15 OXH15:OXJ15 PHD15:PHF15 PQZ15:PRB15 QAV15:QAX15 QKR15:QKT15 QUN15:QUP15 REJ15:REL15 ROF15:ROH15 RYB15:RYD15 SHX15:SHZ15 SRT15:SRV15 TBP15:TBR15 TLL15:TLN15 TVH15:TVJ15 UFD15:UFF15 UOZ15:UPB15 UYV15:UYX15 VIR15:VIT15 VSN15:VSP15 WCJ15:WCL15 WMF15:WMH15 WWB15:WWD15">
      <formula1>-9.99999999999999E+23</formula1>
      <formula2>9.99999999999999E+23</formula2>
    </dataValidation>
    <dataValidation type="list" allowBlank="1" showInputMessage="1" showErrorMessage="1" sqref="E15 JA15 SW15 ACS15 AMO15 AWK15 BGG15 BQC15 BZY15 CJU15 CTQ15 DDM15 DNI15 DXE15 EHA15 EQW15 FAS15 FKO15 FUK15 GEG15 GOC15 GXY15 HHU15 HRQ15 IBM15 ILI15 IVE15 JFA15 JOW15 JYS15 KIO15 KSK15 LCG15 LMC15 LVY15 MFU15 MPQ15 MZM15 NJI15 NTE15 ODA15 OMW15 OWS15 PGO15 PQK15 QAG15 QKC15 QTY15 RDU15 RNQ15 RXM15 SHI15 SRE15 TBA15 TKW15 TUS15 UEO15 UOK15 UYG15 VIC15 VRY15 WBU15 WLQ15 WVM15">
      <formula1>sbwt_name</formula1>
    </dataValidation>
    <dataValidation type="decimal" allowBlank="1" showInputMessage="1" showErrorMessage="1" sqref="F13:W13 JB13:JS13 SX13:TO13 ACT13:ADK13 AMP13:ANG13 AWL13:AXC13 BGH13:BGY13 BQD13:BQU13 BZZ13:CAQ13 CJV13:CKM13 CTR13:CUI13 DDN13:DEE13 DNJ13:DOA13 DXF13:DXW13 EHB13:EHS13 EQX13:ERO13 FAT13:FBK13 FKP13:FLG13 FUL13:FVC13 GEH13:GEY13 GOD13:GOU13 GXZ13:GYQ13 HHV13:HIM13 HRR13:HSI13 IBN13:ICE13 ILJ13:IMA13 IVF13:IVW13 JFB13:JFS13 JOX13:JPO13 JYT13:JZK13 KIP13:KJG13 KSL13:KTC13 LCH13:LCY13 LMD13:LMU13 LVZ13:LWQ13 MFV13:MGM13 MPR13:MQI13 MZN13:NAE13 NJJ13:NKA13 NTF13:NTW13 ODB13:ODS13 OMX13:ONO13 OWT13:OXK13 PGP13:PHG13 PQL13:PRC13 QAH13:QAY13 QKD13:QKU13 QTZ13:QUQ13 RDV13:REM13 RNR13:ROI13 RXN13:RYE13 SHJ13:SIA13 SRF13:SRW13 TBB13:TBS13 TKX13:TLO13 TUT13:TVK13 UEP13:UFG13 UOL13:UPC13 UYH13:UYY13 VID13:VIU13 VRZ13:VSQ13 WBV13:WCM13 WLR13:WMI13 WVN13:WWE13 F15:G15 JB15:JC15 SX15:SY15 ACT15:ACU15 AMP15:AMQ15 AWL15:AWM15 BGH15:BGI15 BQD15:BQE15 BZZ15:CAA15 CJV15:CJW15 CTR15:CTS15 DDN15:DDO15 DNJ15:DNK15 DXF15:DXG15 EHB15:EHC15 EQX15:EQY15 FAT15:FAU15 FKP15:FKQ15 FUL15:FUM15 GEH15:GEI15 GOD15:GOE15 GXZ15:GYA15 HHV15:HHW15 HRR15:HRS15 IBN15:IBO15 ILJ15:ILK15 IVF15:IVG15 JFB15:JFC15 JOX15:JOY15 JYT15:JYU15 KIP15:KIQ15 KSL15:KSM15 LCH15:LCI15 LMD15:LME15 LVZ15:LWA15 MFV15:MFW15 MPR15:MPS15 MZN15:MZO15 NJJ15:NJK15 NTF15:NTG15 ODB15:ODC15 OMX15:OMY15 OWT15:OWU15 PGP15:PGQ15 PQL15:PQM15 QAH15:QAI15 QKD15:QKE15 QTZ15:QUA15 RDV15:RDW15 RNR15:RNS15 RXN15:RXO15 SHJ15:SHK15 SRF15:SRG15 TBB15:TBC15 TKX15:TKY15 TUT15:TUU15 UEP15:UEQ15 UOL15:UOM15 UYH15:UYI15 VID15:VIE15 VRZ15:VSA15 WBV15:WBW15 WLR15:WLS15 WVN15:WVO15 L15 JH15 TD15 ACZ15 AMV15 AWR15 BGN15 BQJ15 CAF15 CKB15 CTX15 DDT15 DNP15 DXL15 EHH15 ERD15 FAZ15 FKV15 FUR15 GEN15 GOJ15 GYF15 HIB15 HRX15 IBT15 ILP15 IVL15 JFH15 JPD15 JYZ15 KIV15 KSR15 LCN15 LMJ15 LWF15 MGB15 MPX15 MZT15 NJP15 NTL15 ODH15 OND15 OWZ15 PGV15 PQR15 QAN15 QKJ15 QUF15 REB15 RNX15 RXT15 SHP15 SRL15 TBH15 TLD15 TUZ15 UEV15 UOR15 UYN15 VIJ15 VSF15 WCB15 WLX15 WVT15 S15 JO15 TK15 ADG15 ANC15 AWY15 BGU15 BQQ15 CAM15 CKI15 CUE15 DEA15 DNW15 DXS15 EHO15 ERK15 FBG15 FLC15 FUY15 GEU15 GOQ15 GYM15 HII15 HSE15 ICA15 ILW15 IVS15 JFO15 JPK15 JZG15 KJC15 KSY15 LCU15 LMQ15 LWM15 MGI15 MQE15 NAA15 NJW15 NTS15 ODO15 ONK15 OXG15 PHC15 PQY15 QAU15 QKQ15 QUM15 REI15 ROE15 RYA15 SHW15 SRS15 TBO15 TLK15 TVG15 UFC15 UOY15 UYU15 VIQ15 VSM15 WCI15 WME15 WWA15">
      <formula1>-9.99999999999999E+29</formula1>
      <formula2>9.99999999999999E+30</formula2>
    </dataValidation>
  </dataValidations>
  <hyperlinks>
    <hyperlink ref="E16" location="Потери!A1" tooltip="Добавить сбытовую организацию" display="Добавить сбытовую организацию"/>
    <hyperlink ref="C15" location="'Потери'!$A$1" tooltip="Удалить" display="Удалить"/>
  </hyperlink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C1:X28"/>
  <sheetViews>
    <sheetView topLeftCell="J8" workbookViewId="0">
      <selection activeCell="W29" sqref="W29"/>
    </sheetView>
  </sheetViews>
  <sheetFormatPr defaultRowHeight="11.25"/>
  <cols>
    <col min="1" max="2" width="0" style="1" hidden="1" customWidth="1"/>
    <col min="3" max="3" width="10.7109375" style="1" customWidth="1"/>
    <col min="4" max="4" width="6.7109375" style="1" customWidth="1"/>
    <col min="5" max="5" width="30.7109375" style="1" customWidth="1"/>
    <col min="6" max="6" width="13.7109375" style="1" customWidth="1"/>
    <col min="7" max="7" width="10.7109375" style="1" customWidth="1"/>
    <col min="8" max="11" width="8.7109375" style="1" customWidth="1"/>
    <col min="12" max="12" width="10.7109375" style="1" customWidth="1"/>
    <col min="13" max="16" width="8.7109375" style="1" customWidth="1"/>
    <col min="17" max="17" width="30.7109375" style="1" customWidth="1"/>
    <col min="18" max="18" width="22.7109375" style="1" customWidth="1"/>
    <col min="19" max="19" width="13.7109375" style="1" customWidth="1"/>
    <col min="20" max="20" width="33.7109375" style="1" customWidth="1"/>
    <col min="21" max="21" width="22.7109375" style="1" customWidth="1"/>
    <col min="22" max="23" width="13.85546875" style="1" customWidth="1"/>
    <col min="24" max="25" width="2.7109375" style="1" customWidth="1"/>
    <col min="26" max="256" width="9.140625" style="1"/>
    <col min="257" max="258" width="0" style="1" hidden="1" customWidth="1"/>
    <col min="259" max="259" width="10.7109375" style="1" customWidth="1"/>
    <col min="260" max="260" width="6.7109375" style="1" customWidth="1"/>
    <col min="261" max="261" width="30.7109375" style="1" customWidth="1"/>
    <col min="262" max="262" width="13.7109375" style="1" customWidth="1"/>
    <col min="263" max="263" width="10.7109375" style="1" customWidth="1"/>
    <col min="264" max="267" width="8.7109375" style="1" customWidth="1"/>
    <col min="268" max="268" width="10.7109375" style="1" customWidth="1"/>
    <col min="269" max="272" width="8.7109375" style="1" customWidth="1"/>
    <col min="273" max="273" width="30.7109375" style="1" customWidth="1"/>
    <col min="274" max="274" width="22.7109375" style="1" customWidth="1"/>
    <col min="275" max="275" width="13.7109375" style="1" customWidth="1"/>
    <col min="276" max="276" width="33.7109375" style="1" customWidth="1"/>
    <col min="277" max="277" width="22.7109375" style="1" customWidth="1"/>
    <col min="278" max="279" width="13.85546875" style="1" customWidth="1"/>
    <col min="280" max="281" width="2.7109375" style="1" customWidth="1"/>
    <col min="282" max="512" width="9.140625" style="1"/>
    <col min="513" max="514" width="0" style="1" hidden="1" customWidth="1"/>
    <col min="515" max="515" width="10.7109375" style="1" customWidth="1"/>
    <col min="516" max="516" width="6.7109375" style="1" customWidth="1"/>
    <col min="517" max="517" width="30.7109375" style="1" customWidth="1"/>
    <col min="518" max="518" width="13.7109375" style="1" customWidth="1"/>
    <col min="519" max="519" width="10.7109375" style="1" customWidth="1"/>
    <col min="520" max="523" width="8.7109375" style="1" customWidth="1"/>
    <col min="524" max="524" width="10.7109375" style="1" customWidth="1"/>
    <col min="525" max="528" width="8.7109375" style="1" customWidth="1"/>
    <col min="529" max="529" width="30.7109375" style="1" customWidth="1"/>
    <col min="530" max="530" width="22.7109375" style="1" customWidth="1"/>
    <col min="531" max="531" width="13.7109375" style="1" customWidth="1"/>
    <col min="532" max="532" width="33.7109375" style="1" customWidth="1"/>
    <col min="533" max="533" width="22.7109375" style="1" customWidth="1"/>
    <col min="534" max="535" width="13.85546875" style="1" customWidth="1"/>
    <col min="536" max="537" width="2.7109375" style="1" customWidth="1"/>
    <col min="538" max="768" width="9.140625" style="1"/>
    <col min="769" max="770" width="0" style="1" hidden="1" customWidth="1"/>
    <col min="771" max="771" width="10.7109375" style="1" customWidth="1"/>
    <col min="772" max="772" width="6.7109375" style="1" customWidth="1"/>
    <col min="773" max="773" width="30.7109375" style="1" customWidth="1"/>
    <col min="774" max="774" width="13.7109375" style="1" customWidth="1"/>
    <col min="775" max="775" width="10.7109375" style="1" customWidth="1"/>
    <col min="776" max="779" width="8.7109375" style="1" customWidth="1"/>
    <col min="780" max="780" width="10.7109375" style="1" customWidth="1"/>
    <col min="781" max="784" width="8.7109375" style="1" customWidth="1"/>
    <col min="785" max="785" width="30.7109375" style="1" customWidth="1"/>
    <col min="786" max="786" width="22.7109375" style="1" customWidth="1"/>
    <col min="787" max="787" width="13.7109375" style="1" customWidth="1"/>
    <col min="788" max="788" width="33.7109375" style="1" customWidth="1"/>
    <col min="789" max="789" width="22.7109375" style="1" customWidth="1"/>
    <col min="790" max="791" width="13.85546875" style="1" customWidth="1"/>
    <col min="792" max="793" width="2.7109375" style="1" customWidth="1"/>
    <col min="794" max="1024" width="9.140625" style="1"/>
    <col min="1025" max="1026" width="0" style="1" hidden="1" customWidth="1"/>
    <col min="1027" max="1027" width="10.7109375" style="1" customWidth="1"/>
    <col min="1028" max="1028" width="6.7109375" style="1" customWidth="1"/>
    <col min="1029" max="1029" width="30.7109375" style="1" customWidth="1"/>
    <col min="1030" max="1030" width="13.7109375" style="1" customWidth="1"/>
    <col min="1031" max="1031" width="10.7109375" style="1" customWidth="1"/>
    <col min="1032" max="1035" width="8.7109375" style="1" customWidth="1"/>
    <col min="1036" max="1036" width="10.7109375" style="1" customWidth="1"/>
    <col min="1037" max="1040" width="8.7109375" style="1" customWidth="1"/>
    <col min="1041" max="1041" width="30.7109375" style="1" customWidth="1"/>
    <col min="1042" max="1042" width="22.7109375" style="1" customWidth="1"/>
    <col min="1043" max="1043" width="13.7109375" style="1" customWidth="1"/>
    <col min="1044" max="1044" width="33.7109375" style="1" customWidth="1"/>
    <col min="1045" max="1045" width="22.7109375" style="1" customWidth="1"/>
    <col min="1046" max="1047" width="13.85546875" style="1" customWidth="1"/>
    <col min="1048" max="1049" width="2.7109375" style="1" customWidth="1"/>
    <col min="1050" max="1280" width="9.140625" style="1"/>
    <col min="1281" max="1282" width="0" style="1" hidden="1" customWidth="1"/>
    <col min="1283" max="1283" width="10.7109375" style="1" customWidth="1"/>
    <col min="1284" max="1284" width="6.7109375" style="1" customWidth="1"/>
    <col min="1285" max="1285" width="30.7109375" style="1" customWidth="1"/>
    <col min="1286" max="1286" width="13.7109375" style="1" customWidth="1"/>
    <col min="1287" max="1287" width="10.7109375" style="1" customWidth="1"/>
    <col min="1288" max="1291" width="8.7109375" style="1" customWidth="1"/>
    <col min="1292" max="1292" width="10.7109375" style="1" customWidth="1"/>
    <col min="1293" max="1296" width="8.7109375" style="1" customWidth="1"/>
    <col min="1297" max="1297" width="30.7109375" style="1" customWidth="1"/>
    <col min="1298" max="1298" width="22.7109375" style="1" customWidth="1"/>
    <col min="1299" max="1299" width="13.7109375" style="1" customWidth="1"/>
    <col min="1300" max="1300" width="33.7109375" style="1" customWidth="1"/>
    <col min="1301" max="1301" width="22.7109375" style="1" customWidth="1"/>
    <col min="1302" max="1303" width="13.85546875" style="1" customWidth="1"/>
    <col min="1304" max="1305" width="2.7109375" style="1" customWidth="1"/>
    <col min="1306" max="1536" width="9.140625" style="1"/>
    <col min="1537" max="1538" width="0" style="1" hidden="1" customWidth="1"/>
    <col min="1539" max="1539" width="10.7109375" style="1" customWidth="1"/>
    <col min="1540" max="1540" width="6.7109375" style="1" customWidth="1"/>
    <col min="1541" max="1541" width="30.7109375" style="1" customWidth="1"/>
    <col min="1542" max="1542" width="13.7109375" style="1" customWidth="1"/>
    <col min="1543" max="1543" width="10.7109375" style="1" customWidth="1"/>
    <col min="1544" max="1547" width="8.7109375" style="1" customWidth="1"/>
    <col min="1548" max="1548" width="10.7109375" style="1" customWidth="1"/>
    <col min="1549" max="1552" width="8.7109375" style="1" customWidth="1"/>
    <col min="1553" max="1553" width="30.7109375" style="1" customWidth="1"/>
    <col min="1554" max="1554" width="22.7109375" style="1" customWidth="1"/>
    <col min="1555" max="1555" width="13.7109375" style="1" customWidth="1"/>
    <col min="1556" max="1556" width="33.7109375" style="1" customWidth="1"/>
    <col min="1557" max="1557" width="22.7109375" style="1" customWidth="1"/>
    <col min="1558" max="1559" width="13.85546875" style="1" customWidth="1"/>
    <col min="1560" max="1561" width="2.7109375" style="1" customWidth="1"/>
    <col min="1562" max="1792" width="9.140625" style="1"/>
    <col min="1793" max="1794" width="0" style="1" hidden="1" customWidth="1"/>
    <col min="1795" max="1795" width="10.7109375" style="1" customWidth="1"/>
    <col min="1796" max="1796" width="6.7109375" style="1" customWidth="1"/>
    <col min="1797" max="1797" width="30.7109375" style="1" customWidth="1"/>
    <col min="1798" max="1798" width="13.7109375" style="1" customWidth="1"/>
    <col min="1799" max="1799" width="10.7109375" style="1" customWidth="1"/>
    <col min="1800" max="1803" width="8.7109375" style="1" customWidth="1"/>
    <col min="1804" max="1804" width="10.7109375" style="1" customWidth="1"/>
    <col min="1805" max="1808" width="8.7109375" style="1" customWidth="1"/>
    <col min="1809" max="1809" width="30.7109375" style="1" customWidth="1"/>
    <col min="1810" max="1810" width="22.7109375" style="1" customWidth="1"/>
    <col min="1811" max="1811" width="13.7109375" style="1" customWidth="1"/>
    <col min="1812" max="1812" width="33.7109375" style="1" customWidth="1"/>
    <col min="1813" max="1813" width="22.7109375" style="1" customWidth="1"/>
    <col min="1814" max="1815" width="13.85546875" style="1" customWidth="1"/>
    <col min="1816" max="1817" width="2.7109375" style="1" customWidth="1"/>
    <col min="1818" max="2048" width="9.140625" style="1"/>
    <col min="2049" max="2050" width="0" style="1" hidden="1" customWidth="1"/>
    <col min="2051" max="2051" width="10.7109375" style="1" customWidth="1"/>
    <col min="2052" max="2052" width="6.7109375" style="1" customWidth="1"/>
    <col min="2053" max="2053" width="30.7109375" style="1" customWidth="1"/>
    <col min="2054" max="2054" width="13.7109375" style="1" customWidth="1"/>
    <col min="2055" max="2055" width="10.7109375" style="1" customWidth="1"/>
    <col min="2056" max="2059" width="8.7109375" style="1" customWidth="1"/>
    <col min="2060" max="2060" width="10.7109375" style="1" customWidth="1"/>
    <col min="2061" max="2064" width="8.7109375" style="1" customWidth="1"/>
    <col min="2065" max="2065" width="30.7109375" style="1" customWidth="1"/>
    <col min="2066" max="2066" width="22.7109375" style="1" customWidth="1"/>
    <col min="2067" max="2067" width="13.7109375" style="1" customWidth="1"/>
    <col min="2068" max="2068" width="33.7109375" style="1" customWidth="1"/>
    <col min="2069" max="2069" width="22.7109375" style="1" customWidth="1"/>
    <col min="2070" max="2071" width="13.85546875" style="1" customWidth="1"/>
    <col min="2072" max="2073" width="2.7109375" style="1" customWidth="1"/>
    <col min="2074" max="2304" width="9.140625" style="1"/>
    <col min="2305" max="2306" width="0" style="1" hidden="1" customWidth="1"/>
    <col min="2307" max="2307" width="10.7109375" style="1" customWidth="1"/>
    <col min="2308" max="2308" width="6.7109375" style="1" customWidth="1"/>
    <col min="2309" max="2309" width="30.7109375" style="1" customWidth="1"/>
    <col min="2310" max="2310" width="13.7109375" style="1" customWidth="1"/>
    <col min="2311" max="2311" width="10.7109375" style="1" customWidth="1"/>
    <col min="2312" max="2315" width="8.7109375" style="1" customWidth="1"/>
    <col min="2316" max="2316" width="10.7109375" style="1" customWidth="1"/>
    <col min="2317" max="2320" width="8.7109375" style="1" customWidth="1"/>
    <col min="2321" max="2321" width="30.7109375" style="1" customWidth="1"/>
    <col min="2322" max="2322" width="22.7109375" style="1" customWidth="1"/>
    <col min="2323" max="2323" width="13.7109375" style="1" customWidth="1"/>
    <col min="2324" max="2324" width="33.7109375" style="1" customWidth="1"/>
    <col min="2325" max="2325" width="22.7109375" style="1" customWidth="1"/>
    <col min="2326" max="2327" width="13.85546875" style="1" customWidth="1"/>
    <col min="2328" max="2329" width="2.7109375" style="1" customWidth="1"/>
    <col min="2330" max="2560" width="9.140625" style="1"/>
    <col min="2561" max="2562" width="0" style="1" hidden="1" customWidth="1"/>
    <col min="2563" max="2563" width="10.7109375" style="1" customWidth="1"/>
    <col min="2564" max="2564" width="6.7109375" style="1" customWidth="1"/>
    <col min="2565" max="2565" width="30.7109375" style="1" customWidth="1"/>
    <col min="2566" max="2566" width="13.7109375" style="1" customWidth="1"/>
    <col min="2567" max="2567" width="10.7109375" style="1" customWidth="1"/>
    <col min="2568" max="2571" width="8.7109375" style="1" customWidth="1"/>
    <col min="2572" max="2572" width="10.7109375" style="1" customWidth="1"/>
    <col min="2573" max="2576" width="8.7109375" style="1" customWidth="1"/>
    <col min="2577" max="2577" width="30.7109375" style="1" customWidth="1"/>
    <col min="2578" max="2578" width="22.7109375" style="1" customWidth="1"/>
    <col min="2579" max="2579" width="13.7109375" style="1" customWidth="1"/>
    <col min="2580" max="2580" width="33.7109375" style="1" customWidth="1"/>
    <col min="2581" max="2581" width="22.7109375" style="1" customWidth="1"/>
    <col min="2582" max="2583" width="13.85546875" style="1" customWidth="1"/>
    <col min="2584" max="2585" width="2.7109375" style="1" customWidth="1"/>
    <col min="2586" max="2816" width="9.140625" style="1"/>
    <col min="2817" max="2818" width="0" style="1" hidden="1" customWidth="1"/>
    <col min="2819" max="2819" width="10.7109375" style="1" customWidth="1"/>
    <col min="2820" max="2820" width="6.7109375" style="1" customWidth="1"/>
    <col min="2821" max="2821" width="30.7109375" style="1" customWidth="1"/>
    <col min="2822" max="2822" width="13.7109375" style="1" customWidth="1"/>
    <col min="2823" max="2823" width="10.7109375" style="1" customWidth="1"/>
    <col min="2824" max="2827" width="8.7109375" style="1" customWidth="1"/>
    <col min="2828" max="2828" width="10.7109375" style="1" customWidth="1"/>
    <col min="2829" max="2832" width="8.7109375" style="1" customWidth="1"/>
    <col min="2833" max="2833" width="30.7109375" style="1" customWidth="1"/>
    <col min="2834" max="2834" width="22.7109375" style="1" customWidth="1"/>
    <col min="2835" max="2835" width="13.7109375" style="1" customWidth="1"/>
    <col min="2836" max="2836" width="33.7109375" style="1" customWidth="1"/>
    <col min="2837" max="2837" width="22.7109375" style="1" customWidth="1"/>
    <col min="2838" max="2839" width="13.85546875" style="1" customWidth="1"/>
    <col min="2840" max="2841" width="2.7109375" style="1" customWidth="1"/>
    <col min="2842" max="3072" width="9.140625" style="1"/>
    <col min="3073" max="3074" width="0" style="1" hidden="1" customWidth="1"/>
    <col min="3075" max="3075" width="10.7109375" style="1" customWidth="1"/>
    <col min="3076" max="3076" width="6.7109375" style="1" customWidth="1"/>
    <col min="3077" max="3077" width="30.7109375" style="1" customWidth="1"/>
    <col min="3078" max="3078" width="13.7109375" style="1" customWidth="1"/>
    <col min="3079" max="3079" width="10.7109375" style="1" customWidth="1"/>
    <col min="3080" max="3083" width="8.7109375" style="1" customWidth="1"/>
    <col min="3084" max="3084" width="10.7109375" style="1" customWidth="1"/>
    <col min="3085" max="3088" width="8.7109375" style="1" customWidth="1"/>
    <col min="3089" max="3089" width="30.7109375" style="1" customWidth="1"/>
    <col min="3090" max="3090" width="22.7109375" style="1" customWidth="1"/>
    <col min="3091" max="3091" width="13.7109375" style="1" customWidth="1"/>
    <col min="3092" max="3092" width="33.7109375" style="1" customWidth="1"/>
    <col min="3093" max="3093" width="22.7109375" style="1" customWidth="1"/>
    <col min="3094" max="3095" width="13.85546875" style="1" customWidth="1"/>
    <col min="3096" max="3097" width="2.7109375" style="1" customWidth="1"/>
    <col min="3098" max="3328" width="9.140625" style="1"/>
    <col min="3329" max="3330" width="0" style="1" hidden="1" customWidth="1"/>
    <col min="3331" max="3331" width="10.7109375" style="1" customWidth="1"/>
    <col min="3332" max="3332" width="6.7109375" style="1" customWidth="1"/>
    <col min="3333" max="3333" width="30.7109375" style="1" customWidth="1"/>
    <col min="3334" max="3334" width="13.7109375" style="1" customWidth="1"/>
    <col min="3335" max="3335" width="10.7109375" style="1" customWidth="1"/>
    <col min="3336" max="3339" width="8.7109375" style="1" customWidth="1"/>
    <col min="3340" max="3340" width="10.7109375" style="1" customWidth="1"/>
    <col min="3341" max="3344" width="8.7109375" style="1" customWidth="1"/>
    <col min="3345" max="3345" width="30.7109375" style="1" customWidth="1"/>
    <col min="3346" max="3346" width="22.7109375" style="1" customWidth="1"/>
    <col min="3347" max="3347" width="13.7109375" style="1" customWidth="1"/>
    <col min="3348" max="3348" width="33.7109375" style="1" customWidth="1"/>
    <col min="3349" max="3349" width="22.7109375" style="1" customWidth="1"/>
    <col min="3350" max="3351" width="13.85546875" style="1" customWidth="1"/>
    <col min="3352" max="3353" width="2.7109375" style="1" customWidth="1"/>
    <col min="3354" max="3584" width="9.140625" style="1"/>
    <col min="3585" max="3586" width="0" style="1" hidden="1" customWidth="1"/>
    <col min="3587" max="3587" width="10.7109375" style="1" customWidth="1"/>
    <col min="3588" max="3588" width="6.7109375" style="1" customWidth="1"/>
    <col min="3589" max="3589" width="30.7109375" style="1" customWidth="1"/>
    <col min="3590" max="3590" width="13.7109375" style="1" customWidth="1"/>
    <col min="3591" max="3591" width="10.7109375" style="1" customWidth="1"/>
    <col min="3592" max="3595" width="8.7109375" style="1" customWidth="1"/>
    <col min="3596" max="3596" width="10.7109375" style="1" customWidth="1"/>
    <col min="3597" max="3600" width="8.7109375" style="1" customWidth="1"/>
    <col min="3601" max="3601" width="30.7109375" style="1" customWidth="1"/>
    <col min="3602" max="3602" width="22.7109375" style="1" customWidth="1"/>
    <col min="3603" max="3603" width="13.7109375" style="1" customWidth="1"/>
    <col min="3604" max="3604" width="33.7109375" style="1" customWidth="1"/>
    <col min="3605" max="3605" width="22.7109375" style="1" customWidth="1"/>
    <col min="3606" max="3607" width="13.85546875" style="1" customWidth="1"/>
    <col min="3608" max="3609" width="2.7109375" style="1" customWidth="1"/>
    <col min="3610" max="3840" width="9.140625" style="1"/>
    <col min="3841" max="3842" width="0" style="1" hidden="1" customWidth="1"/>
    <col min="3843" max="3843" width="10.7109375" style="1" customWidth="1"/>
    <col min="3844" max="3844" width="6.7109375" style="1" customWidth="1"/>
    <col min="3845" max="3845" width="30.7109375" style="1" customWidth="1"/>
    <col min="3846" max="3846" width="13.7109375" style="1" customWidth="1"/>
    <col min="3847" max="3847" width="10.7109375" style="1" customWidth="1"/>
    <col min="3848" max="3851" width="8.7109375" style="1" customWidth="1"/>
    <col min="3852" max="3852" width="10.7109375" style="1" customWidth="1"/>
    <col min="3853" max="3856" width="8.7109375" style="1" customWidth="1"/>
    <col min="3857" max="3857" width="30.7109375" style="1" customWidth="1"/>
    <col min="3858" max="3858" width="22.7109375" style="1" customWidth="1"/>
    <col min="3859" max="3859" width="13.7109375" style="1" customWidth="1"/>
    <col min="3860" max="3860" width="33.7109375" style="1" customWidth="1"/>
    <col min="3861" max="3861" width="22.7109375" style="1" customWidth="1"/>
    <col min="3862" max="3863" width="13.85546875" style="1" customWidth="1"/>
    <col min="3864" max="3865" width="2.7109375" style="1" customWidth="1"/>
    <col min="3866" max="4096" width="9.140625" style="1"/>
    <col min="4097" max="4098" width="0" style="1" hidden="1" customWidth="1"/>
    <col min="4099" max="4099" width="10.7109375" style="1" customWidth="1"/>
    <col min="4100" max="4100" width="6.7109375" style="1" customWidth="1"/>
    <col min="4101" max="4101" width="30.7109375" style="1" customWidth="1"/>
    <col min="4102" max="4102" width="13.7109375" style="1" customWidth="1"/>
    <col min="4103" max="4103" width="10.7109375" style="1" customWidth="1"/>
    <col min="4104" max="4107" width="8.7109375" style="1" customWidth="1"/>
    <col min="4108" max="4108" width="10.7109375" style="1" customWidth="1"/>
    <col min="4109" max="4112" width="8.7109375" style="1" customWidth="1"/>
    <col min="4113" max="4113" width="30.7109375" style="1" customWidth="1"/>
    <col min="4114" max="4114" width="22.7109375" style="1" customWidth="1"/>
    <col min="4115" max="4115" width="13.7109375" style="1" customWidth="1"/>
    <col min="4116" max="4116" width="33.7109375" style="1" customWidth="1"/>
    <col min="4117" max="4117" width="22.7109375" style="1" customWidth="1"/>
    <col min="4118" max="4119" width="13.85546875" style="1" customWidth="1"/>
    <col min="4120" max="4121" width="2.7109375" style="1" customWidth="1"/>
    <col min="4122" max="4352" width="9.140625" style="1"/>
    <col min="4353" max="4354" width="0" style="1" hidden="1" customWidth="1"/>
    <col min="4355" max="4355" width="10.7109375" style="1" customWidth="1"/>
    <col min="4356" max="4356" width="6.7109375" style="1" customWidth="1"/>
    <col min="4357" max="4357" width="30.7109375" style="1" customWidth="1"/>
    <col min="4358" max="4358" width="13.7109375" style="1" customWidth="1"/>
    <col min="4359" max="4359" width="10.7109375" style="1" customWidth="1"/>
    <col min="4360" max="4363" width="8.7109375" style="1" customWidth="1"/>
    <col min="4364" max="4364" width="10.7109375" style="1" customWidth="1"/>
    <col min="4365" max="4368" width="8.7109375" style="1" customWidth="1"/>
    <col min="4369" max="4369" width="30.7109375" style="1" customWidth="1"/>
    <col min="4370" max="4370" width="22.7109375" style="1" customWidth="1"/>
    <col min="4371" max="4371" width="13.7109375" style="1" customWidth="1"/>
    <col min="4372" max="4372" width="33.7109375" style="1" customWidth="1"/>
    <col min="4373" max="4373" width="22.7109375" style="1" customWidth="1"/>
    <col min="4374" max="4375" width="13.85546875" style="1" customWidth="1"/>
    <col min="4376" max="4377" width="2.7109375" style="1" customWidth="1"/>
    <col min="4378" max="4608" width="9.140625" style="1"/>
    <col min="4609" max="4610" width="0" style="1" hidden="1" customWidth="1"/>
    <col min="4611" max="4611" width="10.7109375" style="1" customWidth="1"/>
    <col min="4612" max="4612" width="6.7109375" style="1" customWidth="1"/>
    <col min="4613" max="4613" width="30.7109375" style="1" customWidth="1"/>
    <col min="4614" max="4614" width="13.7109375" style="1" customWidth="1"/>
    <col min="4615" max="4615" width="10.7109375" style="1" customWidth="1"/>
    <col min="4616" max="4619" width="8.7109375" style="1" customWidth="1"/>
    <col min="4620" max="4620" width="10.7109375" style="1" customWidth="1"/>
    <col min="4621" max="4624" width="8.7109375" style="1" customWidth="1"/>
    <col min="4625" max="4625" width="30.7109375" style="1" customWidth="1"/>
    <col min="4626" max="4626" width="22.7109375" style="1" customWidth="1"/>
    <col min="4627" max="4627" width="13.7109375" style="1" customWidth="1"/>
    <col min="4628" max="4628" width="33.7109375" style="1" customWidth="1"/>
    <col min="4629" max="4629" width="22.7109375" style="1" customWidth="1"/>
    <col min="4630" max="4631" width="13.85546875" style="1" customWidth="1"/>
    <col min="4632" max="4633" width="2.7109375" style="1" customWidth="1"/>
    <col min="4634" max="4864" width="9.140625" style="1"/>
    <col min="4865" max="4866" width="0" style="1" hidden="1" customWidth="1"/>
    <col min="4867" max="4867" width="10.7109375" style="1" customWidth="1"/>
    <col min="4868" max="4868" width="6.7109375" style="1" customWidth="1"/>
    <col min="4869" max="4869" width="30.7109375" style="1" customWidth="1"/>
    <col min="4870" max="4870" width="13.7109375" style="1" customWidth="1"/>
    <col min="4871" max="4871" width="10.7109375" style="1" customWidth="1"/>
    <col min="4872" max="4875" width="8.7109375" style="1" customWidth="1"/>
    <col min="4876" max="4876" width="10.7109375" style="1" customWidth="1"/>
    <col min="4877" max="4880" width="8.7109375" style="1" customWidth="1"/>
    <col min="4881" max="4881" width="30.7109375" style="1" customWidth="1"/>
    <col min="4882" max="4882" width="22.7109375" style="1" customWidth="1"/>
    <col min="4883" max="4883" width="13.7109375" style="1" customWidth="1"/>
    <col min="4884" max="4884" width="33.7109375" style="1" customWidth="1"/>
    <col min="4885" max="4885" width="22.7109375" style="1" customWidth="1"/>
    <col min="4886" max="4887" width="13.85546875" style="1" customWidth="1"/>
    <col min="4888" max="4889" width="2.7109375" style="1" customWidth="1"/>
    <col min="4890" max="5120" width="9.140625" style="1"/>
    <col min="5121" max="5122" width="0" style="1" hidden="1" customWidth="1"/>
    <col min="5123" max="5123" width="10.7109375" style="1" customWidth="1"/>
    <col min="5124" max="5124" width="6.7109375" style="1" customWidth="1"/>
    <col min="5125" max="5125" width="30.7109375" style="1" customWidth="1"/>
    <col min="5126" max="5126" width="13.7109375" style="1" customWidth="1"/>
    <col min="5127" max="5127" width="10.7109375" style="1" customWidth="1"/>
    <col min="5128" max="5131" width="8.7109375" style="1" customWidth="1"/>
    <col min="5132" max="5132" width="10.7109375" style="1" customWidth="1"/>
    <col min="5133" max="5136" width="8.7109375" style="1" customWidth="1"/>
    <col min="5137" max="5137" width="30.7109375" style="1" customWidth="1"/>
    <col min="5138" max="5138" width="22.7109375" style="1" customWidth="1"/>
    <col min="5139" max="5139" width="13.7109375" style="1" customWidth="1"/>
    <col min="5140" max="5140" width="33.7109375" style="1" customWidth="1"/>
    <col min="5141" max="5141" width="22.7109375" style="1" customWidth="1"/>
    <col min="5142" max="5143" width="13.85546875" style="1" customWidth="1"/>
    <col min="5144" max="5145" width="2.7109375" style="1" customWidth="1"/>
    <col min="5146" max="5376" width="9.140625" style="1"/>
    <col min="5377" max="5378" width="0" style="1" hidden="1" customWidth="1"/>
    <col min="5379" max="5379" width="10.7109375" style="1" customWidth="1"/>
    <col min="5380" max="5380" width="6.7109375" style="1" customWidth="1"/>
    <col min="5381" max="5381" width="30.7109375" style="1" customWidth="1"/>
    <col min="5382" max="5382" width="13.7109375" style="1" customWidth="1"/>
    <col min="5383" max="5383" width="10.7109375" style="1" customWidth="1"/>
    <col min="5384" max="5387" width="8.7109375" style="1" customWidth="1"/>
    <col min="5388" max="5388" width="10.7109375" style="1" customWidth="1"/>
    <col min="5389" max="5392" width="8.7109375" style="1" customWidth="1"/>
    <col min="5393" max="5393" width="30.7109375" style="1" customWidth="1"/>
    <col min="5394" max="5394" width="22.7109375" style="1" customWidth="1"/>
    <col min="5395" max="5395" width="13.7109375" style="1" customWidth="1"/>
    <col min="5396" max="5396" width="33.7109375" style="1" customWidth="1"/>
    <col min="5397" max="5397" width="22.7109375" style="1" customWidth="1"/>
    <col min="5398" max="5399" width="13.85546875" style="1" customWidth="1"/>
    <col min="5400" max="5401" width="2.7109375" style="1" customWidth="1"/>
    <col min="5402" max="5632" width="9.140625" style="1"/>
    <col min="5633" max="5634" width="0" style="1" hidden="1" customWidth="1"/>
    <col min="5635" max="5635" width="10.7109375" style="1" customWidth="1"/>
    <col min="5636" max="5636" width="6.7109375" style="1" customWidth="1"/>
    <col min="5637" max="5637" width="30.7109375" style="1" customWidth="1"/>
    <col min="5638" max="5638" width="13.7109375" style="1" customWidth="1"/>
    <col min="5639" max="5639" width="10.7109375" style="1" customWidth="1"/>
    <col min="5640" max="5643" width="8.7109375" style="1" customWidth="1"/>
    <col min="5644" max="5644" width="10.7109375" style="1" customWidth="1"/>
    <col min="5645" max="5648" width="8.7109375" style="1" customWidth="1"/>
    <col min="5649" max="5649" width="30.7109375" style="1" customWidth="1"/>
    <col min="5650" max="5650" width="22.7109375" style="1" customWidth="1"/>
    <col min="5651" max="5651" width="13.7109375" style="1" customWidth="1"/>
    <col min="5652" max="5652" width="33.7109375" style="1" customWidth="1"/>
    <col min="5653" max="5653" width="22.7109375" style="1" customWidth="1"/>
    <col min="5654" max="5655" width="13.85546875" style="1" customWidth="1"/>
    <col min="5656" max="5657" width="2.7109375" style="1" customWidth="1"/>
    <col min="5658" max="5888" width="9.140625" style="1"/>
    <col min="5889" max="5890" width="0" style="1" hidden="1" customWidth="1"/>
    <col min="5891" max="5891" width="10.7109375" style="1" customWidth="1"/>
    <col min="5892" max="5892" width="6.7109375" style="1" customWidth="1"/>
    <col min="5893" max="5893" width="30.7109375" style="1" customWidth="1"/>
    <col min="5894" max="5894" width="13.7109375" style="1" customWidth="1"/>
    <col min="5895" max="5895" width="10.7109375" style="1" customWidth="1"/>
    <col min="5896" max="5899" width="8.7109375" style="1" customWidth="1"/>
    <col min="5900" max="5900" width="10.7109375" style="1" customWidth="1"/>
    <col min="5901" max="5904" width="8.7109375" style="1" customWidth="1"/>
    <col min="5905" max="5905" width="30.7109375" style="1" customWidth="1"/>
    <col min="5906" max="5906" width="22.7109375" style="1" customWidth="1"/>
    <col min="5907" max="5907" width="13.7109375" style="1" customWidth="1"/>
    <col min="5908" max="5908" width="33.7109375" style="1" customWidth="1"/>
    <col min="5909" max="5909" width="22.7109375" style="1" customWidth="1"/>
    <col min="5910" max="5911" width="13.85546875" style="1" customWidth="1"/>
    <col min="5912" max="5913" width="2.7109375" style="1" customWidth="1"/>
    <col min="5914" max="6144" width="9.140625" style="1"/>
    <col min="6145" max="6146" width="0" style="1" hidden="1" customWidth="1"/>
    <col min="6147" max="6147" width="10.7109375" style="1" customWidth="1"/>
    <col min="6148" max="6148" width="6.7109375" style="1" customWidth="1"/>
    <col min="6149" max="6149" width="30.7109375" style="1" customWidth="1"/>
    <col min="6150" max="6150" width="13.7109375" style="1" customWidth="1"/>
    <col min="6151" max="6151" width="10.7109375" style="1" customWidth="1"/>
    <col min="6152" max="6155" width="8.7109375" style="1" customWidth="1"/>
    <col min="6156" max="6156" width="10.7109375" style="1" customWidth="1"/>
    <col min="6157" max="6160" width="8.7109375" style="1" customWidth="1"/>
    <col min="6161" max="6161" width="30.7109375" style="1" customWidth="1"/>
    <col min="6162" max="6162" width="22.7109375" style="1" customWidth="1"/>
    <col min="6163" max="6163" width="13.7109375" style="1" customWidth="1"/>
    <col min="6164" max="6164" width="33.7109375" style="1" customWidth="1"/>
    <col min="6165" max="6165" width="22.7109375" style="1" customWidth="1"/>
    <col min="6166" max="6167" width="13.85546875" style="1" customWidth="1"/>
    <col min="6168" max="6169" width="2.7109375" style="1" customWidth="1"/>
    <col min="6170" max="6400" width="9.140625" style="1"/>
    <col min="6401" max="6402" width="0" style="1" hidden="1" customWidth="1"/>
    <col min="6403" max="6403" width="10.7109375" style="1" customWidth="1"/>
    <col min="6404" max="6404" width="6.7109375" style="1" customWidth="1"/>
    <col min="6405" max="6405" width="30.7109375" style="1" customWidth="1"/>
    <col min="6406" max="6406" width="13.7109375" style="1" customWidth="1"/>
    <col min="6407" max="6407" width="10.7109375" style="1" customWidth="1"/>
    <col min="6408" max="6411" width="8.7109375" style="1" customWidth="1"/>
    <col min="6412" max="6412" width="10.7109375" style="1" customWidth="1"/>
    <col min="6413" max="6416" width="8.7109375" style="1" customWidth="1"/>
    <col min="6417" max="6417" width="30.7109375" style="1" customWidth="1"/>
    <col min="6418" max="6418" width="22.7109375" style="1" customWidth="1"/>
    <col min="6419" max="6419" width="13.7109375" style="1" customWidth="1"/>
    <col min="6420" max="6420" width="33.7109375" style="1" customWidth="1"/>
    <col min="6421" max="6421" width="22.7109375" style="1" customWidth="1"/>
    <col min="6422" max="6423" width="13.85546875" style="1" customWidth="1"/>
    <col min="6424" max="6425" width="2.7109375" style="1" customWidth="1"/>
    <col min="6426" max="6656" width="9.140625" style="1"/>
    <col min="6657" max="6658" width="0" style="1" hidden="1" customWidth="1"/>
    <col min="6659" max="6659" width="10.7109375" style="1" customWidth="1"/>
    <col min="6660" max="6660" width="6.7109375" style="1" customWidth="1"/>
    <col min="6661" max="6661" width="30.7109375" style="1" customWidth="1"/>
    <col min="6662" max="6662" width="13.7109375" style="1" customWidth="1"/>
    <col min="6663" max="6663" width="10.7109375" style="1" customWidth="1"/>
    <col min="6664" max="6667" width="8.7109375" style="1" customWidth="1"/>
    <col min="6668" max="6668" width="10.7109375" style="1" customWidth="1"/>
    <col min="6669" max="6672" width="8.7109375" style="1" customWidth="1"/>
    <col min="6673" max="6673" width="30.7109375" style="1" customWidth="1"/>
    <col min="6674" max="6674" width="22.7109375" style="1" customWidth="1"/>
    <col min="6675" max="6675" width="13.7109375" style="1" customWidth="1"/>
    <col min="6676" max="6676" width="33.7109375" style="1" customWidth="1"/>
    <col min="6677" max="6677" width="22.7109375" style="1" customWidth="1"/>
    <col min="6678" max="6679" width="13.85546875" style="1" customWidth="1"/>
    <col min="6680" max="6681" width="2.7109375" style="1" customWidth="1"/>
    <col min="6682" max="6912" width="9.140625" style="1"/>
    <col min="6913" max="6914" width="0" style="1" hidden="1" customWidth="1"/>
    <col min="6915" max="6915" width="10.7109375" style="1" customWidth="1"/>
    <col min="6916" max="6916" width="6.7109375" style="1" customWidth="1"/>
    <col min="6917" max="6917" width="30.7109375" style="1" customWidth="1"/>
    <col min="6918" max="6918" width="13.7109375" style="1" customWidth="1"/>
    <col min="6919" max="6919" width="10.7109375" style="1" customWidth="1"/>
    <col min="6920" max="6923" width="8.7109375" style="1" customWidth="1"/>
    <col min="6924" max="6924" width="10.7109375" style="1" customWidth="1"/>
    <col min="6925" max="6928" width="8.7109375" style="1" customWidth="1"/>
    <col min="6929" max="6929" width="30.7109375" style="1" customWidth="1"/>
    <col min="6930" max="6930" width="22.7109375" style="1" customWidth="1"/>
    <col min="6931" max="6931" width="13.7109375" style="1" customWidth="1"/>
    <col min="6932" max="6932" width="33.7109375" style="1" customWidth="1"/>
    <col min="6933" max="6933" width="22.7109375" style="1" customWidth="1"/>
    <col min="6934" max="6935" width="13.85546875" style="1" customWidth="1"/>
    <col min="6936" max="6937" width="2.7109375" style="1" customWidth="1"/>
    <col min="6938" max="7168" width="9.140625" style="1"/>
    <col min="7169" max="7170" width="0" style="1" hidden="1" customWidth="1"/>
    <col min="7171" max="7171" width="10.7109375" style="1" customWidth="1"/>
    <col min="7172" max="7172" width="6.7109375" style="1" customWidth="1"/>
    <col min="7173" max="7173" width="30.7109375" style="1" customWidth="1"/>
    <col min="7174" max="7174" width="13.7109375" style="1" customWidth="1"/>
    <col min="7175" max="7175" width="10.7109375" style="1" customWidth="1"/>
    <col min="7176" max="7179" width="8.7109375" style="1" customWidth="1"/>
    <col min="7180" max="7180" width="10.7109375" style="1" customWidth="1"/>
    <col min="7181" max="7184" width="8.7109375" style="1" customWidth="1"/>
    <col min="7185" max="7185" width="30.7109375" style="1" customWidth="1"/>
    <col min="7186" max="7186" width="22.7109375" style="1" customWidth="1"/>
    <col min="7187" max="7187" width="13.7109375" style="1" customWidth="1"/>
    <col min="7188" max="7188" width="33.7109375" style="1" customWidth="1"/>
    <col min="7189" max="7189" width="22.7109375" style="1" customWidth="1"/>
    <col min="7190" max="7191" width="13.85546875" style="1" customWidth="1"/>
    <col min="7192" max="7193" width="2.7109375" style="1" customWidth="1"/>
    <col min="7194" max="7424" width="9.140625" style="1"/>
    <col min="7425" max="7426" width="0" style="1" hidden="1" customWidth="1"/>
    <col min="7427" max="7427" width="10.7109375" style="1" customWidth="1"/>
    <col min="7428" max="7428" width="6.7109375" style="1" customWidth="1"/>
    <col min="7429" max="7429" width="30.7109375" style="1" customWidth="1"/>
    <col min="7430" max="7430" width="13.7109375" style="1" customWidth="1"/>
    <col min="7431" max="7431" width="10.7109375" style="1" customWidth="1"/>
    <col min="7432" max="7435" width="8.7109375" style="1" customWidth="1"/>
    <col min="7436" max="7436" width="10.7109375" style="1" customWidth="1"/>
    <col min="7437" max="7440" width="8.7109375" style="1" customWidth="1"/>
    <col min="7441" max="7441" width="30.7109375" style="1" customWidth="1"/>
    <col min="7442" max="7442" width="22.7109375" style="1" customWidth="1"/>
    <col min="7443" max="7443" width="13.7109375" style="1" customWidth="1"/>
    <col min="7444" max="7444" width="33.7109375" style="1" customWidth="1"/>
    <col min="7445" max="7445" width="22.7109375" style="1" customWidth="1"/>
    <col min="7446" max="7447" width="13.85546875" style="1" customWidth="1"/>
    <col min="7448" max="7449" width="2.7109375" style="1" customWidth="1"/>
    <col min="7450" max="7680" width="9.140625" style="1"/>
    <col min="7681" max="7682" width="0" style="1" hidden="1" customWidth="1"/>
    <col min="7683" max="7683" width="10.7109375" style="1" customWidth="1"/>
    <col min="7684" max="7684" width="6.7109375" style="1" customWidth="1"/>
    <col min="7685" max="7685" width="30.7109375" style="1" customWidth="1"/>
    <col min="7686" max="7686" width="13.7109375" style="1" customWidth="1"/>
    <col min="7687" max="7687" width="10.7109375" style="1" customWidth="1"/>
    <col min="7688" max="7691" width="8.7109375" style="1" customWidth="1"/>
    <col min="7692" max="7692" width="10.7109375" style="1" customWidth="1"/>
    <col min="7693" max="7696" width="8.7109375" style="1" customWidth="1"/>
    <col min="7697" max="7697" width="30.7109375" style="1" customWidth="1"/>
    <col min="7698" max="7698" width="22.7109375" style="1" customWidth="1"/>
    <col min="7699" max="7699" width="13.7109375" style="1" customWidth="1"/>
    <col min="7700" max="7700" width="33.7109375" style="1" customWidth="1"/>
    <col min="7701" max="7701" width="22.7109375" style="1" customWidth="1"/>
    <col min="7702" max="7703" width="13.85546875" style="1" customWidth="1"/>
    <col min="7704" max="7705" width="2.7109375" style="1" customWidth="1"/>
    <col min="7706" max="7936" width="9.140625" style="1"/>
    <col min="7937" max="7938" width="0" style="1" hidden="1" customWidth="1"/>
    <col min="7939" max="7939" width="10.7109375" style="1" customWidth="1"/>
    <col min="7940" max="7940" width="6.7109375" style="1" customWidth="1"/>
    <col min="7941" max="7941" width="30.7109375" style="1" customWidth="1"/>
    <col min="7942" max="7942" width="13.7109375" style="1" customWidth="1"/>
    <col min="7943" max="7943" width="10.7109375" style="1" customWidth="1"/>
    <col min="7944" max="7947" width="8.7109375" style="1" customWidth="1"/>
    <col min="7948" max="7948" width="10.7109375" style="1" customWidth="1"/>
    <col min="7949" max="7952" width="8.7109375" style="1" customWidth="1"/>
    <col min="7953" max="7953" width="30.7109375" style="1" customWidth="1"/>
    <col min="7954" max="7954" width="22.7109375" style="1" customWidth="1"/>
    <col min="7955" max="7955" width="13.7109375" style="1" customWidth="1"/>
    <col min="7956" max="7956" width="33.7109375" style="1" customWidth="1"/>
    <col min="7957" max="7957" width="22.7109375" style="1" customWidth="1"/>
    <col min="7958" max="7959" width="13.85546875" style="1" customWidth="1"/>
    <col min="7960" max="7961" width="2.7109375" style="1" customWidth="1"/>
    <col min="7962" max="8192" width="9.140625" style="1"/>
    <col min="8193" max="8194" width="0" style="1" hidden="1" customWidth="1"/>
    <col min="8195" max="8195" width="10.7109375" style="1" customWidth="1"/>
    <col min="8196" max="8196" width="6.7109375" style="1" customWidth="1"/>
    <col min="8197" max="8197" width="30.7109375" style="1" customWidth="1"/>
    <col min="8198" max="8198" width="13.7109375" style="1" customWidth="1"/>
    <col min="8199" max="8199" width="10.7109375" style="1" customWidth="1"/>
    <col min="8200" max="8203" width="8.7109375" style="1" customWidth="1"/>
    <col min="8204" max="8204" width="10.7109375" style="1" customWidth="1"/>
    <col min="8205" max="8208" width="8.7109375" style="1" customWidth="1"/>
    <col min="8209" max="8209" width="30.7109375" style="1" customWidth="1"/>
    <col min="8210" max="8210" width="22.7109375" style="1" customWidth="1"/>
    <col min="8211" max="8211" width="13.7109375" style="1" customWidth="1"/>
    <col min="8212" max="8212" width="33.7109375" style="1" customWidth="1"/>
    <col min="8213" max="8213" width="22.7109375" style="1" customWidth="1"/>
    <col min="8214" max="8215" width="13.85546875" style="1" customWidth="1"/>
    <col min="8216" max="8217" width="2.7109375" style="1" customWidth="1"/>
    <col min="8218" max="8448" width="9.140625" style="1"/>
    <col min="8449" max="8450" width="0" style="1" hidden="1" customWidth="1"/>
    <col min="8451" max="8451" width="10.7109375" style="1" customWidth="1"/>
    <col min="8452" max="8452" width="6.7109375" style="1" customWidth="1"/>
    <col min="8453" max="8453" width="30.7109375" style="1" customWidth="1"/>
    <col min="8454" max="8454" width="13.7109375" style="1" customWidth="1"/>
    <col min="8455" max="8455" width="10.7109375" style="1" customWidth="1"/>
    <col min="8456" max="8459" width="8.7109375" style="1" customWidth="1"/>
    <col min="8460" max="8460" width="10.7109375" style="1" customWidth="1"/>
    <col min="8461" max="8464" width="8.7109375" style="1" customWidth="1"/>
    <col min="8465" max="8465" width="30.7109375" style="1" customWidth="1"/>
    <col min="8466" max="8466" width="22.7109375" style="1" customWidth="1"/>
    <col min="8467" max="8467" width="13.7109375" style="1" customWidth="1"/>
    <col min="8468" max="8468" width="33.7109375" style="1" customWidth="1"/>
    <col min="8469" max="8469" width="22.7109375" style="1" customWidth="1"/>
    <col min="8470" max="8471" width="13.85546875" style="1" customWidth="1"/>
    <col min="8472" max="8473" width="2.7109375" style="1" customWidth="1"/>
    <col min="8474" max="8704" width="9.140625" style="1"/>
    <col min="8705" max="8706" width="0" style="1" hidden="1" customWidth="1"/>
    <col min="8707" max="8707" width="10.7109375" style="1" customWidth="1"/>
    <col min="8708" max="8708" width="6.7109375" style="1" customWidth="1"/>
    <col min="8709" max="8709" width="30.7109375" style="1" customWidth="1"/>
    <col min="8710" max="8710" width="13.7109375" style="1" customWidth="1"/>
    <col min="8711" max="8711" width="10.7109375" style="1" customWidth="1"/>
    <col min="8712" max="8715" width="8.7109375" style="1" customWidth="1"/>
    <col min="8716" max="8716" width="10.7109375" style="1" customWidth="1"/>
    <col min="8717" max="8720" width="8.7109375" style="1" customWidth="1"/>
    <col min="8721" max="8721" width="30.7109375" style="1" customWidth="1"/>
    <col min="8722" max="8722" width="22.7109375" style="1" customWidth="1"/>
    <col min="8723" max="8723" width="13.7109375" style="1" customWidth="1"/>
    <col min="8724" max="8724" width="33.7109375" style="1" customWidth="1"/>
    <col min="8725" max="8725" width="22.7109375" style="1" customWidth="1"/>
    <col min="8726" max="8727" width="13.85546875" style="1" customWidth="1"/>
    <col min="8728" max="8729" width="2.7109375" style="1" customWidth="1"/>
    <col min="8730" max="8960" width="9.140625" style="1"/>
    <col min="8961" max="8962" width="0" style="1" hidden="1" customWidth="1"/>
    <col min="8963" max="8963" width="10.7109375" style="1" customWidth="1"/>
    <col min="8964" max="8964" width="6.7109375" style="1" customWidth="1"/>
    <col min="8965" max="8965" width="30.7109375" style="1" customWidth="1"/>
    <col min="8966" max="8966" width="13.7109375" style="1" customWidth="1"/>
    <col min="8967" max="8967" width="10.7109375" style="1" customWidth="1"/>
    <col min="8968" max="8971" width="8.7109375" style="1" customWidth="1"/>
    <col min="8972" max="8972" width="10.7109375" style="1" customWidth="1"/>
    <col min="8973" max="8976" width="8.7109375" style="1" customWidth="1"/>
    <col min="8977" max="8977" width="30.7109375" style="1" customWidth="1"/>
    <col min="8978" max="8978" width="22.7109375" style="1" customWidth="1"/>
    <col min="8979" max="8979" width="13.7109375" style="1" customWidth="1"/>
    <col min="8980" max="8980" width="33.7109375" style="1" customWidth="1"/>
    <col min="8981" max="8981" width="22.7109375" style="1" customWidth="1"/>
    <col min="8982" max="8983" width="13.85546875" style="1" customWidth="1"/>
    <col min="8984" max="8985" width="2.7109375" style="1" customWidth="1"/>
    <col min="8986" max="9216" width="9.140625" style="1"/>
    <col min="9217" max="9218" width="0" style="1" hidden="1" customWidth="1"/>
    <col min="9219" max="9219" width="10.7109375" style="1" customWidth="1"/>
    <col min="9220" max="9220" width="6.7109375" style="1" customWidth="1"/>
    <col min="9221" max="9221" width="30.7109375" style="1" customWidth="1"/>
    <col min="9222" max="9222" width="13.7109375" style="1" customWidth="1"/>
    <col min="9223" max="9223" width="10.7109375" style="1" customWidth="1"/>
    <col min="9224" max="9227" width="8.7109375" style="1" customWidth="1"/>
    <col min="9228" max="9228" width="10.7109375" style="1" customWidth="1"/>
    <col min="9229" max="9232" width="8.7109375" style="1" customWidth="1"/>
    <col min="9233" max="9233" width="30.7109375" style="1" customWidth="1"/>
    <col min="9234" max="9234" width="22.7109375" style="1" customWidth="1"/>
    <col min="9235" max="9235" width="13.7109375" style="1" customWidth="1"/>
    <col min="9236" max="9236" width="33.7109375" style="1" customWidth="1"/>
    <col min="9237" max="9237" width="22.7109375" style="1" customWidth="1"/>
    <col min="9238" max="9239" width="13.85546875" style="1" customWidth="1"/>
    <col min="9240" max="9241" width="2.7109375" style="1" customWidth="1"/>
    <col min="9242" max="9472" width="9.140625" style="1"/>
    <col min="9473" max="9474" width="0" style="1" hidden="1" customWidth="1"/>
    <col min="9475" max="9475" width="10.7109375" style="1" customWidth="1"/>
    <col min="9476" max="9476" width="6.7109375" style="1" customWidth="1"/>
    <col min="9477" max="9477" width="30.7109375" style="1" customWidth="1"/>
    <col min="9478" max="9478" width="13.7109375" style="1" customWidth="1"/>
    <col min="9479" max="9479" width="10.7109375" style="1" customWidth="1"/>
    <col min="9480" max="9483" width="8.7109375" style="1" customWidth="1"/>
    <col min="9484" max="9484" width="10.7109375" style="1" customWidth="1"/>
    <col min="9485" max="9488" width="8.7109375" style="1" customWidth="1"/>
    <col min="9489" max="9489" width="30.7109375" style="1" customWidth="1"/>
    <col min="9490" max="9490" width="22.7109375" style="1" customWidth="1"/>
    <col min="9491" max="9491" width="13.7109375" style="1" customWidth="1"/>
    <col min="9492" max="9492" width="33.7109375" style="1" customWidth="1"/>
    <col min="9493" max="9493" width="22.7109375" style="1" customWidth="1"/>
    <col min="9494" max="9495" width="13.85546875" style="1" customWidth="1"/>
    <col min="9496" max="9497" width="2.7109375" style="1" customWidth="1"/>
    <col min="9498" max="9728" width="9.140625" style="1"/>
    <col min="9729" max="9730" width="0" style="1" hidden="1" customWidth="1"/>
    <col min="9731" max="9731" width="10.7109375" style="1" customWidth="1"/>
    <col min="9732" max="9732" width="6.7109375" style="1" customWidth="1"/>
    <col min="9733" max="9733" width="30.7109375" style="1" customWidth="1"/>
    <col min="9734" max="9734" width="13.7109375" style="1" customWidth="1"/>
    <col min="9735" max="9735" width="10.7109375" style="1" customWidth="1"/>
    <col min="9736" max="9739" width="8.7109375" style="1" customWidth="1"/>
    <col min="9740" max="9740" width="10.7109375" style="1" customWidth="1"/>
    <col min="9741" max="9744" width="8.7109375" style="1" customWidth="1"/>
    <col min="9745" max="9745" width="30.7109375" style="1" customWidth="1"/>
    <col min="9746" max="9746" width="22.7109375" style="1" customWidth="1"/>
    <col min="9747" max="9747" width="13.7109375" style="1" customWidth="1"/>
    <col min="9748" max="9748" width="33.7109375" style="1" customWidth="1"/>
    <col min="9749" max="9749" width="22.7109375" style="1" customWidth="1"/>
    <col min="9750" max="9751" width="13.85546875" style="1" customWidth="1"/>
    <col min="9752" max="9753" width="2.7109375" style="1" customWidth="1"/>
    <col min="9754" max="9984" width="9.140625" style="1"/>
    <col min="9985" max="9986" width="0" style="1" hidden="1" customWidth="1"/>
    <col min="9987" max="9987" width="10.7109375" style="1" customWidth="1"/>
    <col min="9988" max="9988" width="6.7109375" style="1" customWidth="1"/>
    <col min="9989" max="9989" width="30.7109375" style="1" customWidth="1"/>
    <col min="9990" max="9990" width="13.7109375" style="1" customWidth="1"/>
    <col min="9991" max="9991" width="10.7109375" style="1" customWidth="1"/>
    <col min="9992" max="9995" width="8.7109375" style="1" customWidth="1"/>
    <col min="9996" max="9996" width="10.7109375" style="1" customWidth="1"/>
    <col min="9997" max="10000" width="8.7109375" style="1" customWidth="1"/>
    <col min="10001" max="10001" width="30.7109375" style="1" customWidth="1"/>
    <col min="10002" max="10002" width="22.7109375" style="1" customWidth="1"/>
    <col min="10003" max="10003" width="13.7109375" style="1" customWidth="1"/>
    <col min="10004" max="10004" width="33.7109375" style="1" customWidth="1"/>
    <col min="10005" max="10005" width="22.7109375" style="1" customWidth="1"/>
    <col min="10006" max="10007" width="13.85546875" style="1" customWidth="1"/>
    <col min="10008" max="10009" width="2.7109375" style="1" customWidth="1"/>
    <col min="10010" max="10240" width="9.140625" style="1"/>
    <col min="10241" max="10242" width="0" style="1" hidden="1" customWidth="1"/>
    <col min="10243" max="10243" width="10.7109375" style="1" customWidth="1"/>
    <col min="10244" max="10244" width="6.7109375" style="1" customWidth="1"/>
    <col min="10245" max="10245" width="30.7109375" style="1" customWidth="1"/>
    <col min="10246" max="10246" width="13.7109375" style="1" customWidth="1"/>
    <col min="10247" max="10247" width="10.7109375" style="1" customWidth="1"/>
    <col min="10248" max="10251" width="8.7109375" style="1" customWidth="1"/>
    <col min="10252" max="10252" width="10.7109375" style="1" customWidth="1"/>
    <col min="10253" max="10256" width="8.7109375" style="1" customWidth="1"/>
    <col min="10257" max="10257" width="30.7109375" style="1" customWidth="1"/>
    <col min="10258" max="10258" width="22.7109375" style="1" customWidth="1"/>
    <col min="10259" max="10259" width="13.7109375" style="1" customWidth="1"/>
    <col min="10260" max="10260" width="33.7109375" style="1" customWidth="1"/>
    <col min="10261" max="10261" width="22.7109375" style="1" customWidth="1"/>
    <col min="10262" max="10263" width="13.85546875" style="1" customWidth="1"/>
    <col min="10264" max="10265" width="2.7109375" style="1" customWidth="1"/>
    <col min="10266" max="10496" width="9.140625" style="1"/>
    <col min="10497" max="10498" width="0" style="1" hidden="1" customWidth="1"/>
    <col min="10499" max="10499" width="10.7109375" style="1" customWidth="1"/>
    <col min="10500" max="10500" width="6.7109375" style="1" customWidth="1"/>
    <col min="10501" max="10501" width="30.7109375" style="1" customWidth="1"/>
    <col min="10502" max="10502" width="13.7109375" style="1" customWidth="1"/>
    <col min="10503" max="10503" width="10.7109375" style="1" customWidth="1"/>
    <col min="10504" max="10507" width="8.7109375" style="1" customWidth="1"/>
    <col min="10508" max="10508" width="10.7109375" style="1" customWidth="1"/>
    <col min="10509" max="10512" width="8.7109375" style="1" customWidth="1"/>
    <col min="10513" max="10513" width="30.7109375" style="1" customWidth="1"/>
    <col min="10514" max="10514" width="22.7109375" style="1" customWidth="1"/>
    <col min="10515" max="10515" width="13.7109375" style="1" customWidth="1"/>
    <col min="10516" max="10516" width="33.7109375" style="1" customWidth="1"/>
    <col min="10517" max="10517" width="22.7109375" style="1" customWidth="1"/>
    <col min="10518" max="10519" width="13.85546875" style="1" customWidth="1"/>
    <col min="10520" max="10521" width="2.7109375" style="1" customWidth="1"/>
    <col min="10522" max="10752" width="9.140625" style="1"/>
    <col min="10753" max="10754" width="0" style="1" hidden="1" customWidth="1"/>
    <col min="10755" max="10755" width="10.7109375" style="1" customWidth="1"/>
    <col min="10756" max="10756" width="6.7109375" style="1" customWidth="1"/>
    <col min="10757" max="10757" width="30.7109375" style="1" customWidth="1"/>
    <col min="10758" max="10758" width="13.7109375" style="1" customWidth="1"/>
    <col min="10759" max="10759" width="10.7109375" style="1" customWidth="1"/>
    <col min="10760" max="10763" width="8.7109375" style="1" customWidth="1"/>
    <col min="10764" max="10764" width="10.7109375" style="1" customWidth="1"/>
    <col min="10765" max="10768" width="8.7109375" style="1" customWidth="1"/>
    <col min="10769" max="10769" width="30.7109375" style="1" customWidth="1"/>
    <col min="10770" max="10770" width="22.7109375" style="1" customWidth="1"/>
    <col min="10771" max="10771" width="13.7109375" style="1" customWidth="1"/>
    <col min="10772" max="10772" width="33.7109375" style="1" customWidth="1"/>
    <col min="10773" max="10773" width="22.7109375" style="1" customWidth="1"/>
    <col min="10774" max="10775" width="13.85546875" style="1" customWidth="1"/>
    <col min="10776" max="10777" width="2.7109375" style="1" customWidth="1"/>
    <col min="10778" max="11008" width="9.140625" style="1"/>
    <col min="11009" max="11010" width="0" style="1" hidden="1" customWidth="1"/>
    <col min="11011" max="11011" width="10.7109375" style="1" customWidth="1"/>
    <col min="11012" max="11012" width="6.7109375" style="1" customWidth="1"/>
    <col min="11013" max="11013" width="30.7109375" style="1" customWidth="1"/>
    <col min="11014" max="11014" width="13.7109375" style="1" customWidth="1"/>
    <col min="11015" max="11015" width="10.7109375" style="1" customWidth="1"/>
    <col min="11016" max="11019" width="8.7109375" style="1" customWidth="1"/>
    <col min="11020" max="11020" width="10.7109375" style="1" customWidth="1"/>
    <col min="11021" max="11024" width="8.7109375" style="1" customWidth="1"/>
    <col min="11025" max="11025" width="30.7109375" style="1" customWidth="1"/>
    <col min="11026" max="11026" width="22.7109375" style="1" customWidth="1"/>
    <col min="11027" max="11027" width="13.7109375" style="1" customWidth="1"/>
    <col min="11028" max="11028" width="33.7109375" style="1" customWidth="1"/>
    <col min="11029" max="11029" width="22.7109375" style="1" customWidth="1"/>
    <col min="11030" max="11031" width="13.85546875" style="1" customWidth="1"/>
    <col min="11032" max="11033" width="2.7109375" style="1" customWidth="1"/>
    <col min="11034" max="11264" width="9.140625" style="1"/>
    <col min="11265" max="11266" width="0" style="1" hidden="1" customWidth="1"/>
    <col min="11267" max="11267" width="10.7109375" style="1" customWidth="1"/>
    <col min="11268" max="11268" width="6.7109375" style="1" customWidth="1"/>
    <col min="11269" max="11269" width="30.7109375" style="1" customWidth="1"/>
    <col min="11270" max="11270" width="13.7109375" style="1" customWidth="1"/>
    <col min="11271" max="11271" width="10.7109375" style="1" customWidth="1"/>
    <col min="11272" max="11275" width="8.7109375" style="1" customWidth="1"/>
    <col min="11276" max="11276" width="10.7109375" style="1" customWidth="1"/>
    <col min="11277" max="11280" width="8.7109375" style="1" customWidth="1"/>
    <col min="11281" max="11281" width="30.7109375" style="1" customWidth="1"/>
    <col min="11282" max="11282" width="22.7109375" style="1" customWidth="1"/>
    <col min="11283" max="11283" width="13.7109375" style="1" customWidth="1"/>
    <col min="11284" max="11284" width="33.7109375" style="1" customWidth="1"/>
    <col min="11285" max="11285" width="22.7109375" style="1" customWidth="1"/>
    <col min="11286" max="11287" width="13.85546875" style="1" customWidth="1"/>
    <col min="11288" max="11289" width="2.7109375" style="1" customWidth="1"/>
    <col min="11290" max="11520" width="9.140625" style="1"/>
    <col min="11521" max="11522" width="0" style="1" hidden="1" customWidth="1"/>
    <col min="11523" max="11523" width="10.7109375" style="1" customWidth="1"/>
    <col min="11524" max="11524" width="6.7109375" style="1" customWidth="1"/>
    <col min="11525" max="11525" width="30.7109375" style="1" customWidth="1"/>
    <col min="11526" max="11526" width="13.7109375" style="1" customWidth="1"/>
    <col min="11527" max="11527" width="10.7109375" style="1" customWidth="1"/>
    <col min="11528" max="11531" width="8.7109375" style="1" customWidth="1"/>
    <col min="11532" max="11532" width="10.7109375" style="1" customWidth="1"/>
    <col min="11533" max="11536" width="8.7109375" style="1" customWidth="1"/>
    <col min="11537" max="11537" width="30.7109375" style="1" customWidth="1"/>
    <col min="11538" max="11538" width="22.7109375" style="1" customWidth="1"/>
    <col min="11539" max="11539" width="13.7109375" style="1" customWidth="1"/>
    <col min="11540" max="11540" width="33.7109375" style="1" customWidth="1"/>
    <col min="11541" max="11541" width="22.7109375" style="1" customWidth="1"/>
    <col min="11542" max="11543" width="13.85546875" style="1" customWidth="1"/>
    <col min="11544" max="11545" width="2.7109375" style="1" customWidth="1"/>
    <col min="11546" max="11776" width="9.140625" style="1"/>
    <col min="11777" max="11778" width="0" style="1" hidden="1" customWidth="1"/>
    <col min="11779" max="11779" width="10.7109375" style="1" customWidth="1"/>
    <col min="11780" max="11780" width="6.7109375" style="1" customWidth="1"/>
    <col min="11781" max="11781" width="30.7109375" style="1" customWidth="1"/>
    <col min="11782" max="11782" width="13.7109375" style="1" customWidth="1"/>
    <col min="11783" max="11783" width="10.7109375" style="1" customWidth="1"/>
    <col min="11784" max="11787" width="8.7109375" style="1" customWidth="1"/>
    <col min="11788" max="11788" width="10.7109375" style="1" customWidth="1"/>
    <col min="11789" max="11792" width="8.7109375" style="1" customWidth="1"/>
    <col min="11793" max="11793" width="30.7109375" style="1" customWidth="1"/>
    <col min="11794" max="11794" width="22.7109375" style="1" customWidth="1"/>
    <col min="11795" max="11795" width="13.7109375" style="1" customWidth="1"/>
    <col min="11796" max="11796" width="33.7109375" style="1" customWidth="1"/>
    <col min="11797" max="11797" width="22.7109375" style="1" customWidth="1"/>
    <col min="11798" max="11799" width="13.85546875" style="1" customWidth="1"/>
    <col min="11800" max="11801" width="2.7109375" style="1" customWidth="1"/>
    <col min="11802" max="12032" width="9.140625" style="1"/>
    <col min="12033" max="12034" width="0" style="1" hidden="1" customWidth="1"/>
    <col min="12035" max="12035" width="10.7109375" style="1" customWidth="1"/>
    <col min="12036" max="12036" width="6.7109375" style="1" customWidth="1"/>
    <col min="12037" max="12037" width="30.7109375" style="1" customWidth="1"/>
    <col min="12038" max="12038" width="13.7109375" style="1" customWidth="1"/>
    <col min="12039" max="12039" width="10.7109375" style="1" customWidth="1"/>
    <col min="12040" max="12043" width="8.7109375" style="1" customWidth="1"/>
    <col min="12044" max="12044" width="10.7109375" style="1" customWidth="1"/>
    <col min="12045" max="12048" width="8.7109375" style="1" customWidth="1"/>
    <col min="12049" max="12049" width="30.7109375" style="1" customWidth="1"/>
    <col min="12050" max="12050" width="22.7109375" style="1" customWidth="1"/>
    <col min="12051" max="12051" width="13.7109375" style="1" customWidth="1"/>
    <col min="12052" max="12052" width="33.7109375" style="1" customWidth="1"/>
    <col min="12053" max="12053" width="22.7109375" style="1" customWidth="1"/>
    <col min="12054" max="12055" width="13.85546875" style="1" customWidth="1"/>
    <col min="12056" max="12057" width="2.7109375" style="1" customWidth="1"/>
    <col min="12058" max="12288" width="9.140625" style="1"/>
    <col min="12289" max="12290" width="0" style="1" hidden="1" customWidth="1"/>
    <col min="12291" max="12291" width="10.7109375" style="1" customWidth="1"/>
    <col min="12292" max="12292" width="6.7109375" style="1" customWidth="1"/>
    <col min="12293" max="12293" width="30.7109375" style="1" customWidth="1"/>
    <col min="12294" max="12294" width="13.7109375" style="1" customWidth="1"/>
    <col min="12295" max="12295" width="10.7109375" style="1" customWidth="1"/>
    <col min="12296" max="12299" width="8.7109375" style="1" customWidth="1"/>
    <col min="12300" max="12300" width="10.7109375" style="1" customWidth="1"/>
    <col min="12301" max="12304" width="8.7109375" style="1" customWidth="1"/>
    <col min="12305" max="12305" width="30.7109375" style="1" customWidth="1"/>
    <col min="12306" max="12306" width="22.7109375" style="1" customWidth="1"/>
    <col min="12307" max="12307" width="13.7109375" style="1" customWidth="1"/>
    <col min="12308" max="12308" width="33.7109375" style="1" customWidth="1"/>
    <col min="12309" max="12309" width="22.7109375" style="1" customWidth="1"/>
    <col min="12310" max="12311" width="13.85546875" style="1" customWidth="1"/>
    <col min="12312" max="12313" width="2.7109375" style="1" customWidth="1"/>
    <col min="12314" max="12544" width="9.140625" style="1"/>
    <col min="12545" max="12546" width="0" style="1" hidden="1" customWidth="1"/>
    <col min="12547" max="12547" width="10.7109375" style="1" customWidth="1"/>
    <col min="12548" max="12548" width="6.7109375" style="1" customWidth="1"/>
    <col min="12549" max="12549" width="30.7109375" style="1" customWidth="1"/>
    <col min="12550" max="12550" width="13.7109375" style="1" customWidth="1"/>
    <col min="12551" max="12551" width="10.7109375" style="1" customWidth="1"/>
    <col min="12552" max="12555" width="8.7109375" style="1" customWidth="1"/>
    <col min="12556" max="12556" width="10.7109375" style="1" customWidth="1"/>
    <col min="12557" max="12560" width="8.7109375" style="1" customWidth="1"/>
    <col min="12561" max="12561" width="30.7109375" style="1" customWidth="1"/>
    <col min="12562" max="12562" width="22.7109375" style="1" customWidth="1"/>
    <col min="12563" max="12563" width="13.7109375" style="1" customWidth="1"/>
    <col min="12564" max="12564" width="33.7109375" style="1" customWidth="1"/>
    <col min="12565" max="12565" width="22.7109375" style="1" customWidth="1"/>
    <col min="12566" max="12567" width="13.85546875" style="1" customWidth="1"/>
    <col min="12568" max="12569" width="2.7109375" style="1" customWidth="1"/>
    <col min="12570" max="12800" width="9.140625" style="1"/>
    <col min="12801" max="12802" width="0" style="1" hidden="1" customWidth="1"/>
    <col min="12803" max="12803" width="10.7109375" style="1" customWidth="1"/>
    <col min="12804" max="12804" width="6.7109375" style="1" customWidth="1"/>
    <col min="12805" max="12805" width="30.7109375" style="1" customWidth="1"/>
    <col min="12806" max="12806" width="13.7109375" style="1" customWidth="1"/>
    <col min="12807" max="12807" width="10.7109375" style="1" customWidth="1"/>
    <col min="12808" max="12811" width="8.7109375" style="1" customWidth="1"/>
    <col min="12812" max="12812" width="10.7109375" style="1" customWidth="1"/>
    <col min="12813" max="12816" width="8.7109375" style="1" customWidth="1"/>
    <col min="12817" max="12817" width="30.7109375" style="1" customWidth="1"/>
    <col min="12818" max="12818" width="22.7109375" style="1" customWidth="1"/>
    <col min="12819" max="12819" width="13.7109375" style="1" customWidth="1"/>
    <col min="12820" max="12820" width="33.7109375" style="1" customWidth="1"/>
    <col min="12821" max="12821" width="22.7109375" style="1" customWidth="1"/>
    <col min="12822" max="12823" width="13.85546875" style="1" customWidth="1"/>
    <col min="12824" max="12825" width="2.7109375" style="1" customWidth="1"/>
    <col min="12826" max="13056" width="9.140625" style="1"/>
    <col min="13057" max="13058" width="0" style="1" hidden="1" customWidth="1"/>
    <col min="13059" max="13059" width="10.7109375" style="1" customWidth="1"/>
    <col min="13060" max="13060" width="6.7109375" style="1" customWidth="1"/>
    <col min="13061" max="13061" width="30.7109375" style="1" customWidth="1"/>
    <col min="13062" max="13062" width="13.7109375" style="1" customWidth="1"/>
    <col min="13063" max="13063" width="10.7109375" style="1" customWidth="1"/>
    <col min="13064" max="13067" width="8.7109375" style="1" customWidth="1"/>
    <col min="13068" max="13068" width="10.7109375" style="1" customWidth="1"/>
    <col min="13069" max="13072" width="8.7109375" style="1" customWidth="1"/>
    <col min="13073" max="13073" width="30.7109375" style="1" customWidth="1"/>
    <col min="13074" max="13074" width="22.7109375" style="1" customWidth="1"/>
    <col min="13075" max="13075" width="13.7109375" style="1" customWidth="1"/>
    <col min="13076" max="13076" width="33.7109375" style="1" customWidth="1"/>
    <col min="13077" max="13077" width="22.7109375" style="1" customWidth="1"/>
    <col min="13078" max="13079" width="13.85546875" style="1" customWidth="1"/>
    <col min="13080" max="13081" width="2.7109375" style="1" customWidth="1"/>
    <col min="13082" max="13312" width="9.140625" style="1"/>
    <col min="13313" max="13314" width="0" style="1" hidden="1" customWidth="1"/>
    <col min="13315" max="13315" width="10.7109375" style="1" customWidth="1"/>
    <col min="13316" max="13316" width="6.7109375" style="1" customWidth="1"/>
    <col min="13317" max="13317" width="30.7109375" style="1" customWidth="1"/>
    <col min="13318" max="13318" width="13.7109375" style="1" customWidth="1"/>
    <col min="13319" max="13319" width="10.7109375" style="1" customWidth="1"/>
    <col min="13320" max="13323" width="8.7109375" style="1" customWidth="1"/>
    <col min="13324" max="13324" width="10.7109375" style="1" customWidth="1"/>
    <col min="13325" max="13328" width="8.7109375" style="1" customWidth="1"/>
    <col min="13329" max="13329" width="30.7109375" style="1" customWidth="1"/>
    <col min="13330" max="13330" width="22.7109375" style="1" customWidth="1"/>
    <col min="13331" max="13331" width="13.7109375" style="1" customWidth="1"/>
    <col min="13332" max="13332" width="33.7109375" style="1" customWidth="1"/>
    <col min="13333" max="13333" width="22.7109375" style="1" customWidth="1"/>
    <col min="13334" max="13335" width="13.85546875" style="1" customWidth="1"/>
    <col min="13336" max="13337" width="2.7109375" style="1" customWidth="1"/>
    <col min="13338" max="13568" width="9.140625" style="1"/>
    <col min="13569" max="13570" width="0" style="1" hidden="1" customWidth="1"/>
    <col min="13571" max="13571" width="10.7109375" style="1" customWidth="1"/>
    <col min="13572" max="13572" width="6.7109375" style="1" customWidth="1"/>
    <col min="13573" max="13573" width="30.7109375" style="1" customWidth="1"/>
    <col min="13574" max="13574" width="13.7109375" style="1" customWidth="1"/>
    <col min="13575" max="13575" width="10.7109375" style="1" customWidth="1"/>
    <col min="13576" max="13579" width="8.7109375" style="1" customWidth="1"/>
    <col min="13580" max="13580" width="10.7109375" style="1" customWidth="1"/>
    <col min="13581" max="13584" width="8.7109375" style="1" customWidth="1"/>
    <col min="13585" max="13585" width="30.7109375" style="1" customWidth="1"/>
    <col min="13586" max="13586" width="22.7109375" style="1" customWidth="1"/>
    <col min="13587" max="13587" width="13.7109375" style="1" customWidth="1"/>
    <col min="13588" max="13588" width="33.7109375" style="1" customWidth="1"/>
    <col min="13589" max="13589" width="22.7109375" style="1" customWidth="1"/>
    <col min="13590" max="13591" width="13.85546875" style="1" customWidth="1"/>
    <col min="13592" max="13593" width="2.7109375" style="1" customWidth="1"/>
    <col min="13594" max="13824" width="9.140625" style="1"/>
    <col min="13825" max="13826" width="0" style="1" hidden="1" customWidth="1"/>
    <col min="13827" max="13827" width="10.7109375" style="1" customWidth="1"/>
    <col min="13828" max="13828" width="6.7109375" style="1" customWidth="1"/>
    <col min="13829" max="13829" width="30.7109375" style="1" customWidth="1"/>
    <col min="13830" max="13830" width="13.7109375" style="1" customWidth="1"/>
    <col min="13831" max="13831" width="10.7109375" style="1" customWidth="1"/>
    <col min="13832" max="13835" width="8.7109375" style="1" customWidth="1"/>
    <col min="13836" max="13836" width="10.7109375" style="1" customWidth="1"/>
    <col min="13837" max="13840" width="8.7109375" style="1" customWidth="1"/>
    <col min="13841" max="13841" width="30.7109375" style="1" customWidth="1"/>
    <col min="13842" max="13842" width="22.7109375" style="1" customWidth="1"/>
    <col min="13843" max="13843" width="13.7109375" style="1" customWidth="1"/>
    <col min="13844" max="13844" width="33.7109375" style="1" customWidth="1"/>
    <col min="13845" max="13845" width="22.7109375" style="1" customWidth="1"/>
    <col min="13846" max="13847" width="13.85546875" style="1" customWidth="1"/>
    <col min="13848" max="13849" width="2.7109375" style="1" customWidth="1"/>
    <col min="13850" max="14080" width="9.140625" style="1"/>
    <col min="14081" max="14082" width="0" style="1" hidden="1" customWidth="1"/>
    <col min="14083" max="14083" width="10.7109375" style="1" customWidth="1"/>
    <col min="14084" max="14084" width="6.7109375" style="1" customWidth="1"/>
    <col min="14085" max="14085" width="30.7109375" style="1" customWidth="1"/>
    <col min="14086" max="14086" width="13.7109375" style="1" customWidth="1"/>
    <col min="14087" max="14087" width="10.7109375" style="1" customWidth="1"/>
    <col min="14088" max="14091" width="8.7109375" style="1" customWidth="1"/>
    <col min="14092" max="14092" width="10.7109375" style="1" customWidth="1"/>
    <col min="14093" max="14096" width="8.7109375" style="1" customWidth="1"/>
    <col min="14097" max="14097" width="30.7109375" style="1" customWidth="1"/>
    <col min="14098" max="14098" width="22.7109375" style="1" customWidth="1"/>
    <col min="14099" max="14099" width="13.7109375" style="1" customWidth="1"/>
    <col min="14100" max="14100" width="33.7109375" style="1" customWidth="1"/>
    <col min="14101" max="14101" width="22.7109375" style="1" customWidth="1"/>
    <col min="14102" max="14103" width="13.85546875" style="1" customWidth="1"/>
    <col min="14104" max="14105" width="2.7109375" style="1" customWidth="1"/>
    <col min="14106" max="14336" width="9.140625" style="1"/>
    <col min="14337" max="14338" width="0" style="1" hidden="1" customWidth="1"/>
    <col min="14339" max="14339" width="10.7109375" style="1" customWidth="1"/>
    <col min="14340" max="14340" width="6.7109375" style="1" customWidth="1"/>
    <col min="14341" max="14341" width="30.7109375" style="1" customWidth="1"/>
    <col min="14342" max="14342" width="13.7109375" style="1" customWidth="1"/>
    <col min="14343" max="14343" width="10.7109375" style="1" customWidth="1"/>
    <col min="14344" max="14347" width="8.7109375" style="1" customWidth="1"/>
    <col min="14348" max="14348" width="10.7109375" style="1" customWidth="1"/>
    <col min="14349" max="14352" width="8.7109375" style="1" customWidth="1"/>
    <col min="14353" max="14353" width="30.7109375" style="1" customWidth="1"/>
    <col min="14354" max="14354" width="22.7109375" style="1" customWidth="1"/>
    <col min="14355" max="14355" width="13.7109375" style="1" customWidth="1"/>
    <col min="14356" max="14356" width="33.7109375" style="1" customWidth="1"/>
    <col min="14357" max="14357" width="22.7109375" style="1" customWidth="1"/>
    <col min="14358" max="14359" width="13.85546875" style="1" customWidth="1"/>
    <col min="14360" max="14361" width="2.7109375" style="1" customWidth="1"/>
    <col min="14362" max="14592" width="9.140625" style="1"/>
    <col min="14593" max="14594" width="0" style="1" hidden="1" customWidth="1"/>
    <col min="14595" max="14595" width="10.7109375" style="1" customWidth="1"/>
    <col min="14596" max="14596" width="6.7109375" style="1" customWidth="1"/>
    <col min="14597" max="14597" width="30.7109375" style="1" customWidth="1"/>
    <col min="14598" max="14598" width="13.7109375" style="1" customWidth="1"/>
    <col min="14599" max="14599" width="10.7109375" style="1" customWidth="1"/>
    <col min="14600" max="14603" width="8.7109375" style="1" customWidth="1"/>
    <col min="14604" max="14604" width="10.7109375" style="1" customWidth="1"/>
    <col min="14605" max="14608" width="8.7109375" style="1" customWidth="1"/>
    <col min="14609" max="14609" width="30.7109375" style="1" customWidth="1"/>
    <col min="14610" max="14610" width="22.7109375" style="1" customWidth="1"/>
    <col min="14611" max="14611" width="13.7109375" style="1" customWidth="1"/>
    <col min="14612" max="14612" width="33.7109375" style="1" customWidth="1"/>
    <col min="14613" max="14613" width="22.7109375" style="1" customWidth="1"/>
    <col min="14614" max="14615" width="13.85546875" style="1" customWidth="1"/>
    <col min="14616" max="14617" width="2.7109375" style="1" customWidth="1"/>
    <col min="14618" max="14848" width="9.140625" style="1"/>
    <col min="14849" max="14850" width="0" style="1" hidden="1" customWidth="1"/>
    <col min="14851" max="14851" width="10.7109375" style="1" customWidth="1"/>
    <col min="14852" max="14852" width="6.7109375" style="1" customWidth="1"/>
    <col min="14853" max="14853" width="30.7109375" style="1" customWidth="1"/>
    <col min="14854" max="14854" width="13.7109375" style="1" customWidth="1"/>
    <col min="14855" max="14855" width="10.7109375" style="1" customWidth="1"/>
    <col min="14856" max="14859" width="8.7109375" style="1" customWidth="1"/>
    <col min="14860" max="14860" width="10.7109375" style="1" customWidth="1"/>
    <col min="14861" max="14864" width="8.7109375" style="1" customWidth="1"/>
    <col min="14865" max="14865" width="30.7109375" style="1" customWidth="1"/>
    <col min="14866" max="14866" width="22.7109375" style="1" customWidth="1"/>
    <col min="14867" max="14867" width="13.7109375" style="1" customWidth="1"/>
    <col min="14868" max="14868" width="33.7109375" style="1" customWidth="1"/>
    <col min="14869" max="14869" width="22.7109375" style="1" customWidth="1"/>
    <col min="14870" max="14871" width="13.85546875" style="1" customWidth="1"/>
    <col min="14872" max="14873" width="2.7109375" style="1" customWidth="1"/>
    <col min="14874" max="15104" width="9.140625" style="1"/>
    <col min="15105" max="15106" width="0" style="1" hidden="1" customWidth="1"/>
    <col min="15107" max="15107" width="10.7109375" style="1" customWidth="1"/>
    <col min="15108" max="15108" width="6.7109375" style="1" customWidth="1"/>
    <col min="15109" max="15109" width="30.7109375" style="1" customWidth="1"/>
    <col min="15110" max="15110" width="13.7109375" style="1" customWidth="1"/>
    <col min="15111" max="15111" width="10.7109375" style="1" customWidth="1"/>
    <col min="15112" max="15115" width="8.7109375" style="1" customWidth="1"/>
    <col min="15116" max="15116" width="10.7109375" style="1" customWidth="1"/>
    <col min="15117" max="15120" width="8.7109375" style="1" customWidth="1"/>
    <col min="15121" max="15121" width="30.7109375" style="1" customWidth="1"/>
    <col min="15122" max="15122" width="22.7109375" style="1" customWidth="1"/>
    <col min="15123" max="15123" width="13.7109375" style="1" customWidth="1"/>
    <col min="15124" max="15124" width="33.7109375" style="1" customWidth="1"/>
    <col min="15125" max="15125" width="22.7109375" style="1" customWidth="1"/>
    <col min="15126" max="15127" width="13.85546875" style="1" customWidth="1"/>
    <col min="15128" max="15129" width="2.7109375" style="1" customWidth="1"/>
    <col min="15130" max="15360" width="9.140625" style="1"/>
    <col min="15361" max="15362" width="0" style="1" hidden="1" customWidth="1"/>
    <col min="15363" max="15363" width="10.7109375" style="1" customWidth="1"/>
    <col min="15364" max="15364" width="6.7109375" style="1" customWidth="1"/>
    <col min="15365" max="15365" width="30.7109375" style="1" customWidth="1"/>
    <col min="15366" max="15366" width="13.7109375" style="1" customWidth="1"/>
    <col min="15367" max="15367" width="10.7109375" style="1" customWidth="1"/>
    <col min="15368" max="15371" width="8.7109375" style="1" customWidth="1"/>
    <col min="15372" max="15372" width="10.7109375" style="1" customWidth="1"/>
    <col min="15373" max="15376" width="8.7109375" style="1" customWidth="1"/>
    <col min="15377" max="15377" width="30.7109375" style="1" customWidth="1"/>
    <col min="15378" max="15378" width="22.7109375" style="1" customWidth="1"/>
    <col min="15379" max="15379" width="13.7109375" style="1" customWidth="1"/>
    <col min="15380" max="15380" width="33.7109375" style="1" customWidth="1"/>
    <col min="15381" max="15381" width="22.7109375" style="1" customWidth="1"/>
    <col min="15382" max="15383" width="13.85546875" style="1" customWidth="1"/>
    <col min="15384" max="15385" width="2.7109375" style="1" customWidth="1"/>
    <col min="15386" max="15616" width="9.140625" style="1"/>
    <col min="15617" max="15618" width="0" style="1" hidden="1" customWidth="1"/>
    <col min="15619" max="15619" width="10.7109375" style="1" customWidth="1"/>
    <col min="15620" max="15620" width="6.7109375" style="1" customWidth="1"/>
    <col min="15621" max="15621" width="30.7109375" style="1" customWidth="1"/>
    <col min="15622" max="15622" width="13.7109375" style="1" customWidth="1"/>
    <col min="15623" max="15623" width="10.7109375" style="1" customWidth="1"/>
    <col min="15624" max="15627" width="8.7109375" style="1" customWidth="1"/>
    <col min="15628" max="15628" width="10.7109375" style="1" customWidth="1"/>
    <col min="15629" max="15632" width="8.7109375" style="1" customWidth="1"/>
    <col min="15633" max="15633" width="30.7109375" style="1" customWidth="1"/>
    <col min="15634" max="15634" width="22.7109375" style="1" customWidth="1"/>
    <col min="15635" max="15635" width="13.7109375" style="1" customWidth="1"/>
    <col min="15636" max="15636" width="33.7109375" style="1" customWidth="1"/>
    <col min="15637" max="15637" width="22.7109375" style="1" customWidth="1"/>
    <col min="15638" max="15639" width="13.85546875" style="1" customWidth="1"/>
    <col min="15640" max="15641" width="2.7109375" style="1" customWidth="1"/>
    <col min="15642" max="15872" width="9.140625" style="1"/>
    <col min="15873" max="15874" width="0" style="1" hidden="1" customWidth="1"/>
    <col min="15875" max="15875" width="10.7109375" style="1" customWidth="1"/>
    <col min="15876" max="15876" width="6.7109375" style="1" customWidth="1"/>
    <col min="15877" max="15877" width="30.7109375" style="1" customWidth="1"/>
    <col min="15878" max="15878" width="13.7109375" style="1" customWidth="1"/>
    <col min="15879" max="15879" width="10.7109375" style="1" customWidth="1"/>
    <col min="15880" max="15883" width="8.7109375" style="1" customWidth="1"/>
    <col min="15884" max="15884" width="10.7109375" style="1" customWidth="1"/>
    <col min="15885" max="15888" width="8.7109375" style="1" customWidth="1"/>
    <col min="15889" max="15889" width="30.7109375" style="1" customWidth="1"/>
    <col min="15890" max="15890" width="22.7109375" style="1" customWidth="1"/>
    <col min="15891" max="15891" width="13.7109375" style="1" customWidth="1"/>
    <col min="15892" max="15892" width="33.7109375" style="1" customWidth="1"/>
    <col min="15893" max="15893" width="22.7109375" style="1" customWidth="1"/>
    <col min="15894" max="15895" width="13.85546875" style="1" customWidth="1"/>
    <col min="15896" max="15897" width="2.7109375" style="1" customWidth="1"/>
    <col min="15898" max="16128" width="9.140625" style="1"/>
    <col min="16129" max="16130" width="0" style="1" hidden="1" customWidth="1"/>
    <col min="16131" max="16131" width="10.7109375" style="1" customWidth="1"/>
    <col min="16132" max="16132" width="6.7109375" style="1" customWidth="1"/>
    <col min="16133" max="16133" width="30.7109375" style="1" customWidth="1"/>
    <col min="16134" max="16134" width="13.7109375" style="1" customWidth="1"/>
    <col min="16135" max="16135" width="10.7109375" style="1" customWidth="1"/>
    <col min="16136" max="16139" width="8.7109375" style="1" customWidth="1"/>
    <col min="16140" max="16140" width="10.7109375" style="1" customWidth="1"/>
    <col min="16141" max="16144" width="8.7109375" style="1" customWidth="1"/>
    <col min="16145" max="16145" width="30.7109375" style="1" customWidth="1"/>
    <col min="16146" max="16146" width="22.7109375" style="1" customWidth="1"/>
    <col min="16147" max="16147" width="13.7109375" style="1" customWidth="1"/>
    <col min="16148" max="16148" width="33.7109375" style="1" customWidth="1"/>
    <col min="16149" max="16149" width="22.7109375" style="1" customWidth="1"/>
    <col min="16150" max="16151" width="13.85546875" style="1" customWidth="1"/>
    <col min="16152" max="16153" width="2.7109375" style="1" customWidth="1"/>
    <col min="16154" max="16384" width="9.140625" style="1"/>
  </cols>
  <sheetData>
    <row r="1" spans="3:24" hidden="1"/>
    <row r="2" spans="3:24" hidden="1"/>
    <row r="3" spans="3:24" hidden="1"/>
    <row r="4" spans="3:24" hidden="1"/>
    <row r="5" spans="3:24" hidden="1"/>
    <row r="6" spans="3:24" hidden="1"/>
    <row r="7" spans="3:24" hidden="1"/>
    <row r="9" spans="3:24">
      <c r="C9" s="2"/>
      <c r="D9" s="3"/>
      <c r="E9" s="3"/>
      <c r="F9" s="3"/>
      <c r="G9" s="3"/>
      <c r="H9" s="3"/>
      <c r="I9" s="3"/>
      <c r="J9" s="3"/>
      <c r="K9" s="3"/>
      <c r="L9" s="3"/>
      <c r="M9" s="3"/>
      <c r="N9" s="3"/>
      <c r="O9" s="3"/>
      <c r="P9" s="3"/>
      <c r="Q9" s="3"/>
      <c r="R9" s="3"/>
      <c r="S9" s="3"/>
      <c r="T9" s="3"/>
      <c r="U9" s="3"/>
      <c r="V9" s="3"/>
      <c r="W9" s="3"/>
      <c r="X9" s="4"/>
    </row>
    <row r="10" spans="3:24" ht="15" customHeight="1">
      <c r="C10" s="5"/>
      <c r="D10" s="46" t="str">
        <f>"Фактический объём покупки электроэнергии сетевыми организациями на компенсацию потерь в части передачи сторонним потребителям за " &amp; IF(__prd2="","Не определено",__prd2) &amp; " " &amp; IF(god="","Не определено",god) &amp; " года"</f>
        <v>Фактический объём покупки электроэнергии сетевыми организациями на компенсацию потерь в части передачи сторонним потребителям за Февраль 2018 года</v>
      </c>
      <c r="E10" s="47"/>
      <c r="F10" s="47"/>
      <c r="G10" s="47"/>
      <c r="H10" s="47"/>
      <c r="I10" s="47"/>
      <c r="J10" s="47"/>
      <c r="K10" s="47"/>
      <c r="L10" s="47"/>
      <c r="M10" s="47"/>
      <c r="N10" s="47"/>
      <c r="O10" s="47"/>
      <c r="P10" s="47"/>
      <c r="Q10" s="47"/>
      <c r="R10" s="47"/>
      <c r="S10" s="47"/>
      <c r="T10" s="47"/>
      <c r="U10" s="47"/>
      <c r="V10" s="47"/>
      <c r="W10" s="48"/>
      <c r="X10" s="6"/>
    </row>
    <row r="11" spans="3:24" ht="15" customHeight="1" thickBot="1">
      <c r="C11" s="5"/>
      <c r="D11" s="49" t="str">
        <f>"ОРГАНИЗАЦИЯ: " &amp; IF(org="","Не определено",org)</f>
        <v>ОРГАНИЗАЦИЯ: ООО "КВЭП"</v>
      </c>
      <c r="E11" s="50"/>
      <c r="F11" s="50"/>
      <c r="G11" s="50"/>
      <c r="H11" s="50"/>
      <c r="I11" s="50"/>
      <c r="J11" s="50"/>
      <c r="K11" s="50"/>
      <c r="L11" s="50"/>
      <c r="M11" s="50"/>
      <c r="N11" s="50"/>
      <c r="O11" s="50"/>
      <c r="P11" s="50"/>
      <c r="Q11" s="50"/>
      <c r="R11" s="50"/>
      <c r="S11" s="50"/>
      <c r="T11" s="50"/>
      <c r="U11" s="50"/>
      <c r="V11" s="50"/>
      <c r="W11" s="51"/>
      <c r="X11" s="6"/>
    </row>
    <row r="12" spans="3:24">
      <c r="C12" s="5"/>
      <c r="D12" s="7"/>
      <c r="E12" s="7"/>
      <c r="F12" s="7"/>
      <c r="G12" s="7"/>
      <c r="H12" s="7"/>
      <c r="I12" s="7"/>
      <c r="J12" s="7"/>
      <c r="K12" s="7"/>
      <c r="L12" s="7"/>
      <c r="M12" s="7"/>
      <c r="N12" s="7"/>
      <c r="O12" s="7"/>
      <c r="P12" s="7"/>
      <c r="Q12" s="7"/>
      <c r="R12" s="7"/>
      <c r="S12" s="7"/>
      <c r="T12" s="7"/>
      <c r="U12" s="7"/>
      <c r="V12" s="7"/>
      <c r="W12" s="7"/>
      <c r="X12" s="6"/>
    </row>
    <row r="13" spans="3:24" ht="18" customHeight="1">
      <c r="C13" s="5"/>
      <c r="D13" s="52" t="s">
        <v>0</v>
      </c>
      <c r="E13" s="54" t="s">
        <v>1</v>
      </c>
      <c r="F13" s="56" t="s">
        <v>2</v>
      </c>
      <c r="G13" s="56"/>
      <c r="H13" s="56"/>
      <c r="I13" s="56"/>
      <c r="J13" s="56"/>
      <c r="K13" s="56"/>
      <c r="L13" s="56"/>
      <c r="M13" s="56"/>
      <c r="N13" s="56"/>
      <c r="O13" s="56"/>
      <c r="P13" s="56"/>
      <c r="Q13" s="56" t="s">
        <v>3</v>
      </c>
      <c r="R13" s="56"/>
      <c r="S13" s="56" t="s">
        <v>4</v>
      </c>
      <c r="T13" s="56"/>
      <c r="U13" s="56"/>
      <c r="V13" s="56" t="s">
        <v>5</v>
      </c>
      <c r="W13" s="58" t="s">
        <v>6</v>
      </c>
      <c r="X13" s="6"/>
    </row>
    <row r="14" spans="3:24" ht="17.25" customHeight="1">
      <c r="C14" s="5"/>
      <c r="D14" s="53"/>
      <c r="E14" s="55"/>
      <c r="F14" s="55" t="s">
        <v>7</v>
      </c>
      <c r="G14" s="57" t="s">
        <v>8</v>
      </c>
      <c r="H14" s="57"/>
      <c r="I14" s="57"/>
      <c r="J14" s="57"/>
      <c r="K14" s="57"/>
      <c r="L14" s="57" t="s">
        <v>9</v>
      </c>
      <c r="M14" s="57"/>
      <c r="N14" s="57"/>
      <c r="O14" s="57"/>
      <c r="P14" s="57"/>
      <c r="Q14" s="57" t="s">
        <v>10</v>
      </c>
      <c r="R14" s="57" t="s">
        <v>11</v>
      </c>
      <c r="S14" s="57" t="s">
        <v>7</v>
      </c>
      <c r="T14" s="57" t="s">
        <v>12</v>
      </c>
      <c r="U14" s="57"/>
      <c r="V14" s="57"/>
      <c r="W14" s="59"/>
      <c r="X14" s="6"/>
    </row>
    <row r="15" spans="3:24" ht="60" customHeight="1">
      <c r="C15" s="5"/>
      <c r="D15" s="53"/>
      <c r="E15" s="55"/>
      <c r="F15" s="55"/>
      <c r="G15" s="8" t="s">
        <v>7</v>
      </c>
      <c r="H15" s="8" t="s">
        <v>13</v>
      </c>
      <c r="I15" s="8" t="s">
        <v>14</v>
      </c>
      <c r="J15" s="8" t="s">
        <v>15</v>
      </c>
      <c r="K15" s="8" t="s">
        <v>16</v>
      </c>
      <c r="L15" s="8" t="s">
        <v>7</v>
      </c>
      <c r="M15" s="8" t="s">
        <v>13</v>
      </c>
      <c r="N15" s="8" t="s">
        <v>14</v>
      </c>
      <c r="O15" s="8" t="s">
        <v>15</v>
      </c>
      <c r="P15" s="8" t="s">
        <v>16</v>
      </c>
      <c r="Q15" s="57"/>
      <c r="R15" s="57"/>
      <c r="S15" s="57"/>
      <c r="T15" s="9" t="s">
        <v>10</v>
      </c>
      <c r="U15" s="9" t="s">
        <v>11</v>
      </c>
      <c r="V15" s="57"/>
      <c r="W15" s="59"/>
      <c r="X15" s="6"/>
    </row>
    <row r="16" spans="3:24">
      <c r="C16" s="5"/>
      <c r="D16" s="10">
        <v>1</v>
      </c>
      <c r="E16" s="11">
        <v>2</v>
      </c>
      <c r="F16" s="11">
        <v>3</v>
      </c>
      <c r="G16" s="11">
        <v>4</v>
      </c>
      <c r="H16" s="11">
        <v>5</v>
      </c>
      <c r="I16" s="11">
        <v>6</v>
      </c>
      <c r="J16" s="11">
        <v>7</v>
      </c>
      <c r="K16" s="11">
        <v>8</v>
      </c>
      <c r="L16" s="11">
        <v>9</v>
      </c>
      <c r="M16" s="11">
        <v>10</v>
      </c>
      <c r="N16" s="11">
        <v>11</v>
      </c>
      <c r="O16" s="11">
        <v>12</v>
      </c>
      <c r="P16" s="11">
        <v>13</v>
      </c>
      <c r="Q16" s="11">
        <v>14</v>
      </c>
      <c r="R16" s="11">
        <v>15</v>
      </c>
      <c r="S16" s="11">
        <v>16</v>
      </c>
      <c r="T16" s="11">
        <v>17</v>
      </c>
      <c r="U16" s="11">
        <v>18</v>
      </c>
      <c r="V16" s="11">
        <v>19</v>
      </c>
      <c r="W16" s="12">
        <v>20</v>
      </c>
      <c r="X16" s="6"/>
    </row>
    <row r="17" spans="3:24" hidden="1">
      <c r="C17" s="5"/>
      <c r="D17" s="13"/>
      <c r="E17" s="14"/>
      <c r="F17" s="14"/>
      <c r="G17" s="14"/>
      <c r="H17" s="14"/>
      <c r="I17" s="14"/>
      <c r="J17" s="14"/>
      <c r="K17" s="14"/>
      <c r="L17" s="14"/>
      <c r="M17" s="14"/>
      <c r="N17" s="14"/>
      <c r="O17" s="14"/>
      <c r="P17" s="14"/>
      <c r="Q17" s="14"/>
      <c r="R17" s="14"/>
      <c r="S17" s="14"/>
      <c r="T17" s="14"/>
      <c r="U17" s="14"/>
      <c r="V17" s="15"/>
      <c r="W17" s="16"/>
      <c r="X17" s="6"/>
    </row>
    <row r="18" spans="3:24" ht="18" customHeight="1">
      <c r="C18" s="5"/>
      <c r="D18" s="60" t="str">
        <f>IF(__prd2="","Не определено",__prd2)</f>
        <v>Февраль</v>
      </c>
      <c r="E18" s="61"/>
      <c r="F18" s="61"/>
      <c r="G18" s="61"/>
      <c r="H18" s="61"/>
      <c r="I18" s="61"/>
      <c r="J18" s="61"/>
      <c r="K18" s="61"/>
      <c r="L18" s="61"/>
      <c r="M18" s="61"/>
      <c r="N18" s="61"/>
      <c r="O18" s="61"/>
      <c r="P18" s="61"/>
      <c r="Q18" s="61"/>
      <c r="R18" s="61"/>
      <c r="S18" s="61"/>
      <c r="T18" s="61"/>
      <c r="U18" s="61"/>
      <c r="V18" s="61"/>
      <c r="W18" s="62"/>
      <c r="X18" s="6"/>
    </row>
    <row r="19" spans="3:24">
      <c r="C19" s="5"/>
      <c r="D19" s="13"/>
      <c r="E19" s="14"/>
      <c r="F19" s="14"/>
      <c r="G19" s="14"/>
      <c r="H19" s="14"/>
      <c r="I19" s="14"/>
      <c r="J19" s="14"/>
      <c r="K19" s="14"/>
      <c r="L19" s="14"/>
      <c r="M19" s="14"/>
      <c r="N19" s="14"/>
      <c r="O19" s="14"/>
      <c r="P19" s="14"/>
      <c r="Q19" s="14"/>
      <c r="R19" s="14"/>
      <c r="S19" s="14"/>
      <c r="T19" s="14"/>
      <c r="U19" s="15"/>
      <c r="V19" s="17"/>
      <c r="W19" s="18"/>
      <c r="X19" s="6"/>
    </row>
    <row r="20" spans="3:24" ht="30" customHeight="1">
      <c r="C20" s="5"/>
      <c r="D20" s="19"/>
      <c r="E20" s="20" t="s">
        <v>7</v>
      </c>
      <c r="F20" s="21">
        <f t="shared" ref="F20:P20" si="0">SUM(F21:F23)</f>
        <v>105.49100000000001</v>
      </c>
      <c r="G20" s="21">
        <f t="shared" si="0"/>
        <v>105.49100000000001</v>
      </c>
      <c r="H20" s="21">
        <f t="shared" si="0"/>
        <v>0</v>
      </c>
      <c r="I20" s="21">
        <f t="shared" si="0"/>
        <v>34.066000000000003</v>
      </c>
      <c r="J20" s="21">
        <f t="shared" si="0"/>
        <v>24.722000000000001</v>
      </c>
      <c r="K20" s="21">
        <f t="shared" si="0"/>
        <v>46.703000000000003</v>
      </c>
      <c r="L20" s="21">
        <f t="shared" si="0"/>
        <v>0</v>
      </c>
      <c r="M20" s="21">
        <f t="shared" si="0"/>
        <v>0</v>
      </c>
      <c r="N20" s="21">
        <f t="shared" si="0"/>
        <v>0</v>
      </c>
      <c r="O20" s="21">
        <f t="shared" si="0"/>
        <v>0</v>
      </c>
      <c r="P20" s="21">
        <f t="shared" si="0"/>
        <v>0</v>
      </c>
      <c r="Q20" s="21">
        <f>IF(G20=0,0,T20/G20)</f>
        <v>3.4991719672768289</v>
      </c>
      <c r="R20" s="21">
        <f>IF(L20=0,0,U20/L20)</f>
        <v>0</v>
      </c>
      <c r="S20" s="21">
        <f>SUM(S21:S23)</f>
        <v>369.13114999999999</v>
      </c>
      <c r="T20" s="21">
        <f>SUM(T21:T23)</f>
        <v>369.13114999999999</v>
      </c>
      <c r="U20" s="21">
        <f>SUM(U21:U23)</f>
        <v>0</v>
      </c>
      <c r="V20" s="21">
        <f>SUM(V21:V23)</f>
        <v>0</v>
      </c>
      <c r="W20" s="22">
        <f>SUM(W21:W23)</f>
        <v>369.13114999999999</v>
      </c>
      <c r="X20" s="6"/>
    </row>
    <row r="21" spans="3:24" hidden="1">
      <c r="C21" s="5"/>
      <c r="D21" s="19">
        <v>0</v>
      </c>
      <c r="E21" s="14"/>
      <c r="F21" s="14"/>
      <c r="G21" s="14"/>
      <c r="H21" s="14"/>
      <c r="I21" s="14"/>
      <c r="J21" s="14"/>
      <c r="K21" s="14"/>
      <c r="L21" s="14"/>
      <c r="M21" s="14"/>
      <c r="N21" s="14"/>
      <c r="O21" s="14"/>
      <c r="P21" s="14"/>
      <c r="Q21" s="14"/>
      <c r="R21" s="14"/>
      <c r="S21" s="14"/>
      <c r="T21" s="14"/>
      <c r="U21" s="15"/>
      <c r="V21" s="17"/>
      <c r="W21" s="18"/>
      <c r="X21" s="6"/>
    </row>
    <row r="22" spans="3:24" ht="30" customHeight="1">
      <c r="C22" s="23" t="s">
        <v>17</v>
      </c>
      <c r="D22" s="24" t="s">
        <v>18</v>
      </c>
      <c r="E22" s="25" t="s">
        <v>19</v>
      </c>
      <c r="F22" s="21">
        <f>G22+L22</f>
        <v>105.49100000000001</v>
      </c>
      <c r="G22" s="21">
        <f>H22+I22+J22+K22</f>
        <v>105.49100000000001</v>
      </c>
      <c r="H22" s="26">
        <v>0</v>
      </c>
      <c r="I22" s="26">
        <v>34.066000000000003</v>
      </c>
      <c r="J22" s="26">
        <v>24.722000000000001</v>
      </c>
      <c r="K22" s="26">
        <v>46.703000000000003</v>
      </c>
      <c r="L22" s="21">
        <f>M22+N22+O22+P22</f>
        <v>0</v>
      </c>
      <c r="M22" s="26">
        <v>0</v>
      </c>
      <c r="N22" s="26">
        <v>0</v>
      </c>
      <c r="O22" s="26">
        <v>0</v>
      </c>
      <c r="P22" s="26">
        <v>0</v>
      </c>
      <c r="Q22" s="26">
        <f>T22/F22</f>
        <v>3.4991719672768289</v>
      </c>
      <c r="R22" s="26">
        <v>0</v>
      </c>
      <c r="S22" s="21">
        <f>T22+U22</f>
        <v>369.13114999999999</v>
      </c>
      <c r="T22" s="26">
        <v>369.13114999999999</v>
      </c>
      <c r="U22" s="26">
        <v>0</v>
      </c>
      <c r="V22" s="26">
        <v>0</v>
      </c>
      <c r="W22" s="27">
        <f>S22-V22</f>
        <v>369.13114999999999</v>
      </c>
      <c r="X22" s="28"/>
    </row>
    <row r="23" spans="3:24" ht="15" customHeight="1" thickBot="1">
      <c r="C23" s="5"/>
      <c r="D23" s="29"/>
      <c r="E23" s="30" t="s">
        <v>20</v>
      </c>
      <c r="F23" s="31"/>
      <c r="G23" s="31"/>
      <c r="H23" s="31"/>
      <c r="I23" s="31"/>
      <c r="J23" s="31"/>
      <c r="K23" s="31"/>
      <c r="L23" s="31"/>
      <c r="M23" s="31"/>
      <c r="N23" s="31"/>
      <c r="O23" s="31"/>
      <c r="P23" s="31"/>
      <c r="Q23" s="31"/>
      <c r="R23" s="31"/>
      <c r="S23" s="31"/>
      <c r="T23" s="31"/>
      <c r="U23" s="31"/>
      <c r="V23" s="31"/>
      <c r="W23" s="32"/>
      <c r="X23" s="6"/>
    </row>
    <row r="24" spans="3:24" ht="12" thickBot="1">
      <c r="C24" s="33"/>
      <c r="D24" s="34"/>
      <c r="E24" s="34"/>
      <c r="F24" s="34"/>
      <c r="G24" s="34"/>
      <c r="H24" s="34"/>
      <c r="I24" s="34"/>
      <c r="J24" s="34"/>
      <c r="K24" s="34"/>
      <c r="L24" s="34"/>
      <c r="M24" s="34"/>
      <c r="N24" s="34"/>
      <c r="O24" s="34"/>
      <c r="P24" s="34"/>
      <c r="Q24" s="34"/>
      <c r="R24" s="34"/>
      <c r="S24" s="34"/>
      <c r="T24" s="34"/>
      <c r="U24" s="34"/>
      <c r="V24" s="34"/>
      <c r="W24" s="34"/>
      <c r="X24" s="35"/>
    </row>
    <row r="27" spans="3:24" ht="12">
      <c r="W27" s="42">
        <v>312823.01</v>
      </c>
    </row>
    <row r="28" spans="3:24">
      <c r="W28" s="1">
        <f>W27*1.18</f>
        <v>369131.15179999999</v>
      </c>
    </row>
  </sheetData>
  <mergeCells count="17">
    <mergeCell ref="D18:W18"/>
    <mergeCell ref="G14:K14"/>
    <mergeCell ref="L14:P14"/>
    <mergeCell ref="Q14:Q15"/>
    <mergeCell ref="R14:R15"/>
    <mergeCell ref="S14:S15"/>
    <mergeCell ref="T14:U14"/>
    <mergeCell ref="D10:W10"/>
    <mergeCell ref="D11:W11"/>
    <mergeCell ref="D13:D15"/>
    <mergeCell ref="E13:E15"/>
    <mergeCell ref="F13:P13"/>
    <mergeCell ref="Q13:R13"/>
    <mergeCell ref="S13:U13"/>
    <mergeCell ref="V13:V15"/>
    <mergeCell ref="W13:W15"/>
    <mergeCell ref="F14:F15"/>
  </mergeCells>
  <dataValidations count="3">
    <dataValidation type="decimal" allowBlank="1" showInputMessage="1" showErrorMessage="1" errorTitle="Внимание" error="Допускается ввод только действительных чисел!" sqref="H22:K22 JD22:JG22 SZ22:TC22 ACV22:ACY22 AMR22:AMU22 AWN22:AWQ22 BGJ22:BGM22 BQF22:BQI22 CAB22:CAE22 CJX22:CKA22 CTT22:CTW22 DDP22:DDS22 DNL22:DNO22 DXH22:DXK22 EHD22:EHG22 EQZ22:ERC22 FAV22:FAY22 FKR22:FKU22 FUN22:FUQ22 GEJ22:GEM22 GOF22:GOI22 GYB22:GYE22 HHX22:HIA22 HRT22:HRW22 IBP22:IBS22 ILL22:ILO22 IVH22:IVK22 JFD22:JFG22 JOZ22:JPC22 JYV22:JYY22 KIR22:KIU22 KSN22:KSQ22 LCJ22:LCM22 LMF22:LMI22 LWB22:LWE22 MFX22:MGA22 MPT22:MPW22 MZP22:MZS22 NJL22:NJO22 NTH22:NTK22 ODD22:ODG22 OMZ22:ONC22 OWV22:OWY22 PGR22:PGU22 PQN22:PQQ22 QAJ22:QAM22 QKF22:QKI22 QUB22:QUE22 RDX22:REA22 RNT22:RNW22 RXP22:RXS22 SHL22:SHO22 SRH22:SRK22 TBD22:TBG22 TKZ22:TLC22 TUV22:TUY22 UER22:UEU22 UON22:UOQ22 UYJ22:UYM22 VIF22:VII22 VSB22:VSE22 WBX22:WCA22 WLT22:WLW22 WVP22:WVS22 H65558:K65558 JD65558:JG65558 SZ65558:TC65558 ACV65558:ACY65558 AMR65558:AMU65558 AWN65558:AWQ65558 BGJ65558:BGM65558 BQF65558:BQI65558 CAB65558:CAE65558 CJX65558:CKA65558 CTT65558:CTW65558 DDP65558:DDS65558 DNL65558:DNO65558 DXH65558:DXK65558 EHD65558:EHG65558 EQZ65558:ERC65558 FAV65558:FAY65558 FKR65558:FKU65558 FUN65558:FUQ65558 GEJ65558:GEM65558 GOF65558:GOI65558 GYB65558:GYE65558 HHX65558:HIA65558 HRT65558:HRW65558 IBP65558:IBS65558 ILL65558:ILO65558 IVH65558:IVK65558 JFD65558:JFG65558 JOZ65558:JPC65558 JYV65558:JYY65558 KIR65558:KIU65558 KSN65558:KSQ65558 LCJ65558:LCM65558 LMF65558:LMI65558 LWB65558:LWE65558 MFX65558:MGA65558 MPT65558:MPW65558 MZP65558:MZS65558 NJL65558:NJO65558 NTH65558:NTK65558 ODD65558:ODG65558 OMZ65558:ONC65558 OWV65558:OWY65558 PGR65558:PGU65558 PQN65558:PQQ65558 QAJ65558:QAM65558 QKF65558:QKI65558 QUB65558:QUE65558 RDX65558:REA65558 RNT65558:RNW65558 RXP65558:RXS65558 SHL65558:SHO65558 SRH65558:SRK65558 TBD65558:TBG65558 TKZ65558:TLC65558 TUV65558:TUY65558 UER65558:UEU65558 UON65558:UOQ65558 UYJ65558:UYM65558 VIF65558:VII65558 VSB65558:VSE65558 WBX65558:WCA65558 WLT65558:WLW65558 WVP65558:WVS65558 H131094:K131094 JD131094:JG131094 SZ131094:TC131094 ACV131094:ACY131094 AMR131094:AMU131094 AWN131094:AWQ131094 BGJ131094:BGM131094 BQF131094:BQI131094 CAB131094:CAE131094 CJX131094:CKA131094 CTT131094:CTW131094 DDP131094:DDS131094 DNL131094:DNO131094 DXH131094:DXK131094 EHD131094:EHG131094 EQZ131094:ERC131094 FAV131094:FAY131094 FKR131094:FKU131094 FUN131094:FUQ131094 GEJ131094:GEM131094 GOF131094:GOI131094 GYB131094:GYE131094 HHX131094:HIA131094 HRT131094:HRW131094 IBP131094:IBS131094 ILL131094:ILO131094 IVH131094:IVK131094 JFD131094:JFG131094 JOZ131094:JPC131094 JYV131094:JYY131094 KIR131094:KIU131094 KSN131094:KSQ131094 LCJ131094:LCM131094 LMF131094:LMI131094 LWB131094:LWE131094 MFX131094:MGA131094 MPT131094:MPW131094 MZP131094:MZS131094 NJL131094:NJO131094 NTH131094:NTK131094 ODD131094:ODG131094 OMZ131094:ONC131094 OWV131094:OWY131094 PGR131094:PGU131094 PQN131094:PQQ131094 QAJ131094:QAM131094 QKF131094:QKI131094 QUB131094:QUE131094 RDX131094:REA131094 RNT131094:RNW131094 RXP131094:RXS131094 SHL131094:SHO131094 SRH131094:SRK131094 TBD131094:TBG131094 TKZ131094:TLC131094 TUV131094:TUY131094 UER131094:UEU131094 UON131094:UOQ131094 UYJ131094:UYM131094 VIF131094:VII131094 VSB131094:VSE131094 WBX131094:WCA131094 WLT131094:WLW131094 WVP131094:WVS131094 H196630:K196630 JD196630:JG196630 SZ196630:TC196630 ACV196630:ACY196630 AMR196630:AMU196630 AWN196630:AWQ196630 BGJ196630:BGM196630 BQF196630:BQI196630 CAB196630:CAE196630 CJX196630:CKA196630 CTT196630:CTW196630 DDP196630:DDS196630 DNL196630:DNO196630 DXH196630:DXK196630 EHD196630:EHG196630 EQZ196630:ERC196630 FAV196630:FAY196630 FKR196630:FKU196630 FUN196630:FUQ196630 GEJ196630:GEM196630 GOF196630:GOI196630 GYB196630:GYE196630 HHX196630:HIA196630 HRT196630:HRW196630 IBP196630:IBS196630 ILL196630:ILO196630 IVH196630:IVK196630 JFD196630:JFG196630 JOZ196630:JPC196630 JYV196630:JYY196630 KIR196630:KIU196630 KSN196630:KSQ196630 LCJ196630:LCM196630 LMF196630:LMI196630 LWB196630:LWE196630 MFX196630:MGA196630 MPT196630:MPW196630 MZP196630:MZS196630 NJL196630:NJO196630 NTH196630:NTK196630 ODD196630:ODG196630 OMZ196630:ONC196630 OWV196630:OWY196630 PGR196630:PGU196630 PQN196630:PQQ196630 QAJ196630:QAM196630 QKF196630:QKI196630 QUB196630:QUE196630 RDX196630:REA196630 RNT196630:RNW196630 RXP196630:RXS196630 SHL196630:SHO196630 SRH196630:SRK196630 TBD196630:TBG196630 TKZ196630:TLC196630 TUV196630:TUY196630 UER196630:UEU196630 UON196630:UOQ196630 UYJ196630:UYM196630 VIF196630:VII196630 VSB196630:VSE196630 WBX196630:WCA196630 WLT196630:WLW196630 WVP196630:WVS196630 H262166:K262166 JD262166:JG262166 SZ262166:TC262166 ACV262166:ACY262166 AMR262166:AMU262166 AWN262166:AWQ262166 BGJ262166:BGM262166 BQF262166:BQI262166 CAB262166:CAE262166 CJX262166:CKA262166 CTT262166:CTW262166 DDP262166:DDS262166 DNL262166:DNO262166 DXH262166:DXK262166 EHD262166:EHG262166 EQZ262166:ERC262166 FAV262166:FAY262166 FKR262166:FKU262166 FUN262166:FUQ262166 GEJ262166:GEM262166 GOF262166:GOI262166 GYB262166:GYE262166 HHX262166:HIA262166 HRT262166:HRW262166 IBP262166:IBS262166 ILL262166:ILO262166 IVH262166:IVK262166 JFD262166:JFG262166 JOZ262166:JPC262166 JYV262166:JYY262166 KIR262166:KIU262166 KSN262166:KSQ262166 LCJ262166:LCM262166 LMF262166:LMI262166 LWB262166:LWE262166 MFX262166:MGA262166 MPT262166:MPW262166 MZP262166:MZS262166 NJL262166:NJO262166 NTH262166:NTK262166 ODD262166:ODG262166 OMZ262166:ONC262166 OWV262166:OWY262166 PGR262166:PGU262166 PQN262166:PQQ262166 QAJ262166:QAM262166 QKF262166:QKI262166 QUB262166:QUE262166 RDX262166:REA262166 RNT262166:RNW262166 RXP262166:RXS262166 SHL262166:SHO262166 SRH262166:SRK262166 TBD262166:TBG262166 TKZ262166:TLC262166 TUV262166:TUY262166 UER262166:UEU262166 UON262166:UOQ262166 UYJ262166:UYM262166 VIF262166:VII262166 VSB262166:VSE262166 WBX262166:WCA262166 WLT262166:WLW262166 WVP262166:WVS262166 H327702:K327702 JD327702:JG327702 SZ327702:TC327702 ACV327702:ACY327702 AMR327702:AMU327702 AWN327702:AWQ327702 BGJ327702:BGM327702 BQF327702:BQI327702 CAB327702:CAE327702 CJX327702:CKA327702 CTT327702:CTW327702 DDP327702:DDS327702 DNL327702:DNO327702 DXH327702:DXK327702 EHD327702:EHG327702 EQZ327702:ERC327702 FAV327702:FAY327702 FKR327702:FKU327702 FUN327702:FUQ327702 GEJ327702:GEM327702 GOF327702:GOI327702 GYB327702:GYE327702 HHX327702:HIA327702 HRT327702:HRW327702 IBP327702:IBS327702 ILL327702:ILO327702 IVH327702:IVK327702 JFD327702:JFG327702 JOZ327702:JPC327702 JYV327702:JYY327702 KIR327702:KIU327702 KSN327702:KSQ327702 LCJ327702:LCM327702 LMF327702:LMI327702 LWB327702:LWE327702 MFX327702:MGA327702 MPT327702:MPW327702 MZP327702:MZS327702 NJL327702:NJO327702 NTH327702:NTK327702 ODD327702:ODG327702 OMZ327702:ONC327702 OWV327702:OWY327702 PGR327702:PGU327702 PQN327702:PQQ327702 QAJ327702:QAM327702 QKF327702:QKI327702 QUB327702:QUE327702 RDX327702:REA327702 RNT327702:RNW327702 RXP327702:RXS327702 SHL327702:SHO327702 SRH327702:SRK327702 TBD327702:TBG327702 TKZ327702:TLC327702 TUV327702:TUY327702 UER327702:UEU327702 UON327702:UOQ327702 UYJ327702:UYM327702 VIF327702:VII327702 VSB327702:VSE327702 WBX327702:WCA327702 WLT327702:WLW327702 WVP327702:WVS327702 H393238:K393238 JD393238:JG393238 SZ393238:TC393238 ACV393238:ACY393238 AMR393238:AMU393238 AWN393238:AWQ393238 BGJ393238:BGM393238 BQF393238:BQI393238 CAB393238:CAE393238 CJX393238:CKA393238 CTT393238:CTW393238 DDP393238:DDS393238 DNL393238:DNO393238 DXH393238:DXK393238 EHD393238:EHG393238 EQZ393238:ERC393238 FAV393238:FAY393238 FKR393238:FKU393238 FUN393238:FUQ393238 GEJ393238:GEM393238 GOF393238:GOI393238 GYB393238:GYE393238 HHX393238:HIA393238 HRT393238:HRW393238 IBP393238:IBS393238 ILL393238:ILO393238 IVH393238:IVK393238 JFD393238:JFG393238 JOZ393238:JPC393238 JYV393238:JYY393238 KIR393238:KIU393238 KSN393238:KSQ393238 LCJ393238:LCM393238 LMF393238:LMI393238 LWB393238:LWE393238 MFX393238:MGA393238 MPT393238:MPW393238 MZP393238:MZS393238 NJL393238:NJO393238 NTH393238:NTK393238 ODD393238:ODG393238 OMZ393238:ONC393238 OWV393238:OWY393238 PGR393238:PGU393238 PQN393238:PQQ393238 QAJ393238:QAM393238 QKF393238:QKI393238 QUB393238:QUE393238 RDX393238:REA393238 RNT393238:RNW393238 RXP393238:RXS393238 SHL393238:SHO393238 SRH393238:SRK393238 TBD393238:TBG393238 TKZ393238:TLC393238 TUV393238:TUY393238 UER393238:UEU393238 UON393238:UOQ393238 UYJ393238:UYM393238 VIF393238:VII393238 VSB393238:VSE393238 WBX393238:WCA393238 WLT393238:WLW393238 WVP393238:WVS393238 H458774:K458774 JD458774:JG458774 SZ458774:TC458774 ACV458774:ACY458774 AMR458774:AMU458774 AWN458774:AWQ458774 BGJ458774:BGM458774 BQF458774:BQI458774 CAB458774:CAE458774 CJX458774:CKA458774 CTT458774:CTW458774 DDP458774:DDS458774 DNL458774:DNO458774 DXH458774:DXK458774 EHD458774:EHG458774 EQZ458774:ERC458774 FAV458774:FAY458774 FKR458774:FKU458774 FUN458774:FUQ458774 GEJ458774:GEM458774 GOF458774:GOI458774 GYB458774:GYE458774 HHX458774:HIA458774 HRT458774:HRW458774 IBP458774:IBS458774 ILL458774:ILO458774 IVH458774:IVK458774 JFD458774:JFG458774 JOZ458774:JPC458774 JYV458774:JYY458774 KIR458774:KIU458774 KSN458774:KSQ458774 LCJ458774:LCM458774 LMF458774:LMI458774 LWB458774:LWE458774 MFX458774:MGA458774 MPT458774:MPW458774 MZP458774:MZS458774 NJL458774:NJO458774 NTH458774:NTK458774 ODD458774:ODG458774 OMZ458774:ONC458774 OWV458774:OWY458774 PGR458774:PGU458774 PQN458774:PQQ458774 QAJ458774:QAM458774 QKF458774:QKI458774 QUB458774:QUE458774 RDX458774:REA458774 RNT458774:RNW458774 RXP458774:RXS458774 SHL458774:SHO458774 SRH458774:SRK458774 TBD458774:TBG458774 TKZ458774:TLC458774 TUV458774:TUY458774 UER458774:UEU458774 UON458774:UOQ458774 UYJ458774:UYM458774 VIF458774:VII458774 VSB458774:VSE458774 WBX458774:WCA458774 WLT458774:WLW458774 WVP458774:WVS458774 H524310:K524310 JD524310:JG524310 SZ524310:TC524310 ACV524310:ACY524310 AMR524310:AMU524310 AWN524310:AWQ524310 BGJ524310:BGM524310 BQF524310:BQI524310 CAB524310:CAE524310 CJX524310:CKA524310 CTT524310:CTW524310 DDP524310:DDS524310 DNL524310:DNO524310 DXH524310:DXK524310 EHD524310:EHG524310 EQZ524310:ERC524310 FAV524310:FAY524310 FKR524310:FKU524310 FUN524310:FUQ524310 GEJ524310:GEM524310 GOF524310:GOI524310 GYB524310:GYE524310 HHX524310:HIA524310 HRT524310:HRW524310 IBP524310:IBS524310 ILL524310:ILO524310 IVH524310:IVK524310 JFD524310:JFG524310 JOZ524310:JPC524310 JYV524310:JYY524310 KIR524310:KIU524310 KSN524310:KSQ524310 LCJ524310:LCM524310 LMF524310:LMI524310 LWB524310:LWE524310 MFX524310:MGA524310 MPT524310:MPW524310 MZP524310:MZS524310 NJL524310:NJO524310 NTH524310:NTK524310 ODD524310:ODG524310 OMZ524310:ONC524310 OWV524310:OWY524310 PGR524310:PGU524310 PQN524310:PQQ524310 QAJ524310:QAM524310 QKF524310:QKI524310 QUB524310:QUE524310 RDX524310:REA524310 RNT524310:RNW524310 RXP524310:RXS524310 SHL524310:SHO524310 SRH524310:SRK524310 TBD524310:TBG524310 TKZ524310:TLC524310 TUV524310:TUY524310 UER524310:UEU524310 UON524310:UOQ524310 UYJ524310:UYM524310 VIF524310:VII524310 VSB524310:VSE524310 WBX524310:WCA524310 WLT524310:WLW524310 WVP524310:WVS524310 H589846:K589846 JD589846:JG589846 SZ589846:TC589846 ACV589846:ACY589846 AMR589846:AMU589846 AWN589846:AWQ589846 BGJ589846:BGM589846 BQF589846:BQI589846 CAB589846:CAE589846 CJX589846:CKA589846 CTT589846:CTW589846 DDP589846:DDS589846 DNL589846:DNO589846 DXH589846:DXK589846 EHD589846:EHG589846 EQZ589846:ERC589846 FAV589846:FAY589846 FKR589846:FKU589846 FUN589846:FUQ589846 GEJ589846:GEM589846 GOF589846:GOI589846 GYB589846:GYE589846 HHX589846:HIA589846 HRT589846:HRW589846 IBP589846:IBS589846 ILL589846:ILO589846 IVH589846:IVK589846 JFD589846:JFG589846 JOZ589846:JPC589846 JYV589846:JYY589846 KIR589846:KIU589846 KSN589846:KSQ589846 LCJ589846:LCM589846 LMF589846:LMI589846 LWB589846:LWE589846 MFX589846:MGA589846 MPT589846:MPW589846 MZP589846:MZS589846 NJL589846:NJO589846 NTH589846:NTK589846 ODD589846:ODG589846 OMZ589846:ONC589846 OWV589846:OWY589846 PGR589846:PGU589846 PQN589846:PQQ589846 QAJ589846:QAM589846 QKF589846:QKI589846 QUB589846:QUE589846 RDX589846:REA589846 RNT589846:RNW589846 RXP589846:RXS589846 SHL589846:SHO589846 SRH589846:SRK589846 TBD589846:TBG589846 TKZ589846:TLC589846 TUV589846:TUY589846 UER589846:UEU589846 UON589846:UOQ589846 UYJ589846:UYM589846 VIF589846:VII589846 VSB589846:VSE589846 WBX589846:WCA589846 WLT589846:WLW589846 WVP589846:WVS589846 H655382:K655382 JD655382:JG655382 SZ655382:TC655382 ACV655382:ACY655382 AMR655382:AMU655382 AWN655382:AWQ655382 BGJ655382:BGM655382 BQF655382:BQI655382 CAB655382:CAE655382 CJX655382:CKA655382 CTT655382:CTW655382 DDP655382:DDS655382 DNL655382:DNO655382 DXH655382:DXK655382 EHD655382:EHG655382 EQZ655382:ERC655382 FAV655382:FAY655382 FKR655382:FKU655382 FUN655382:FUQ655382 GEJ655382:GEM655382 GOF655382:GOI655382 GYB655382:GYE655382 HHX655382:HIA655382 HRT655382:HRW655382 IBP655382:IBS655382 ILL655382:ILO655382 IVH655382:IVK655382 JFD655382:JFG655382 JOZ655382:JPC655382 JYV655382:JYY655382 KIR655382:KIU655382 KSN655382:KSQ655382 LCJ655382:LCM655382 LMF655382:LMI655382 LWB655382:LWE655382 MFX655382:MGA655382 MPT655382:MPW655382 MZP655382:MZS655382 NJL655382:NJO655382 NTH655382:NTK655382 ODD655382:ODG655382 OMZ655382:ONC655382 OWV655382:OWY655382 PGR655382:PGU655382 PQN655382:PQQ655382 QAJ655382:QAM655382 QKF655382:QKI655382 QUB655382:QUE655382 RDX655382:REA655382 RNT655382:RNW655382 RXP655382:RXS655382 SHL655382:SHO655382 SRH655382:SRK655382 TBD655382:TBG655382 TKZ655382:TLC655382 TUV655382:TUY655382 UER655382:UEU655382 UON655382:UOQ655382 UYJ655382:UYM655382 VIF655382:VII655382 VSB655382:VSE655382 WBX655382:WCA655382 WLT655382:WLW655382 WVP655382:WVS655382 H720918:K720918 JD720918:JG720918 SZ720918:TC720918 ACV720918:ACY720918 AMR720918:AMU720918 AWN720918:AWQ720918 BGJ720918:BGM720918 BQF720918:BQI720918 CAB720918:CAE720918 CJX720918:CKA720918 CTT720918:CTW720918 DDP720918:DDS720918 DNL720918:DNO720918 DXH720918:DXK720918 EHD720918:EHG720918 EQZ720918:ERC720918 FAV720918:FAY720918 FKR720918:FKU720918 FUN720918:FUQ720918 GEJ720918:GEM720918 GOF720918:GOI720918 GYB720918:GYE720918 HHX720918:HIA720918 HRT720918:HRW720918 IBP720918:IBS720918 ILL720918:ILO720918 IVH720918:IVK720918 JFD720918:JFG720918 JOZ720918:JPC720918 JYV720918:JYY720918 KIR720918:KIU720918 KSN720918:KSQ720918 LCJ720918:LCM720918 LMF720918:LMI720918 LWB720918:LWE720918 MFX720918:MGA720918 MPT720918:MPW720918 MZP720918:MZS720918 NJL720918:NJO720918 NTH720918:NTK720918 ODD720918:ODG720918 OMZ720918:ONC720918 OWV720918:OWY720918 PGR720918:PGU720918 PQN720918:PQQ720918 QAJ720918:QAM720918 QKF720918:QKI720918 QUB720918:QUE720918 RDX720918:REA720918 RNT720918:RNW720918 RXP720918:RXS720918 SHL720918:SHO720918 SRH720918:SRK720918 TBD720918:TBG720918 TKZ720918:TLC720918 TUV720918:TUY720918 UER720918:UEU720918 UON720918:UOQ720918 UYJ720918:UYM720918 VIF720918:VII720918 VSB720918:VSE720918 WBX720918:WCA720918 WLT720918:WLW720918 WVP720918:WVS720918 H786454:K786454 JD786454:JG786454 SZ786454:TC786454 ACV786454:ACY786454 AMR786454:AMU786454 AWN786454:AWQ786454 BGJ786454:BGM786454 BQF786454:BQI786454 CAB786454:CAE786454 CJX786454:CKA786454 CTT786454:CTW786454 DDP786454:DDS786454 DNL786454:DNO786454 DXH786454:DXK786454 EHD786454:EHG786454 EQZ786454:ERC786454 FAV786454:FAY786454 FKR786454:FKU786454 FUN786454:FUQ786454 GEJ786454:GEM786454 GOF786454:GOI786454 GYB786454:GYE786454 HHX786454:HIA786454 HRT786454:HRW786454 IBP786454:IBS786454 ILL786454:ILO786454 IVH786454:IVK786454 JFD786454:JFG786454 JOZ786454:JPC786454 JYV786454:JYY786454 KIR786454:KIU786454 KSN786454:KSQ786454 LCJ786454:LCM786454 LMF786454:LMI786454 LWB786454:LWE786454 MFX786454:MGA786454 MPT786454:MPW786454 MZP786454:MZS786454 NJL786454:NJO786454 NTH786454:NTK786454 ODD786454:ODG786454 OMZ786454:ONC786454 OWV786454:OWY786454 PGR786454:PGU786454 PQN786454:PQQ786454 QAJ786454:QAM786454 QKF786454:QKI786454 QUB786454:QUE786454 RDX786454:REA786454 RNT786454:RNW786454 RXP786454:RXS786454 SHL786454:SHO786454 SRH786454:SRK786454 TBD786454:TBG786454 TKZ786454:TLC786454 TUV786454:TUY786454 UER786454:UEU786454 UON786454:UOQ786454 UYJ786454:UYM786454 VIF786454:VII786454 VSB786454:VSE786454 WBX786454:WCA786454 WLT786454:WLW786454 WVP786454:WVS786454 H851990:K851990 JD851990:JG851990 SZ851990:TC851990 ACV851990:ACY851990 AMR851990:AMU851990 AWN851990:AWQ851990 BGJ851990:BGM851990 BQF851990:BQI851990 CAB851990:CAE851990 CJX851990:CKA851990 CTT851990:CTW851990 DDP851990:DDS851990 DNL851990:DNO851990 DXH851990:DXK851990 EHD851990:EHG851990 EQZ851990:ERC851990 FAV851990:FAY851990 FKR851990:FKU851990 FUN851990:FUQ851990 GEJ851990:GEM851990 GOF851990:GOI851990 GYB851990:GYE851990 HHX851990:HIA851990 HRT851990:HRW851990 IBP851990:IBS851990 ILL851990:ILO851990 IVH851990:IVK851990 JFD851990:JFG851990 JOZ851990:JPC851990 JYV851990:JYY851990 KIR851990:KIU851990 KSN851990:KSQ851990 LCJ851990:LCM851990 LMF851990:LMI851990 LWB851990:LWE851990 MFX851990:MGA851990 MPT851990:MPW851990 MZP851990:MZS851990 NJL851990:NJO851990 NTH851990:NTK851990 ODD851990:ODG851990 OMZ851990:ONC851990 OWV851990:OWY851990 PGR851990:PGU851990 PQN851990:PQQ851990 QAJ851990:QAM851990 QKF851990:QKI851990 QUB851990:QUE851990 RDX851990:REA851990 RNT851990:RNW851990 RXP851990:RXS851990 SHL851990:SHO851990 SRH851990:SRK851990 TBD851990:TBG851990 TKZ851990:TLC851990 TUV851990:TUY851990 UER851990:UEU851990 UON851990:UOQ851990 UYJ851990:UYM851990 VIF851990:VII851990 VSB851990:VSE851990 WBX851990:WCA851990 WLT851990:WLW851990 WVP851990:WVS851990 H917526:K917526 JD917526:JG917526 SZ917526:TC917526 ACV917526:ACY917526 AMR917526:AMU917526 AWN917526:AWQ917526 BGJ917526:BGM917526 BQF917526:BQI917526 CAB917526:CAE917526 CJX917526:CKA917526 CTT917526:CTW917526 DDP917526:DDS917526 DNL917526:DNO917526 DXH917526:DXK917526 EHD917526:EHG917526 EQZ917526:ERC917526 FAV917526:FAY917526 FKR917526:FKU917526 FUN917526:FUQ917526 GEJ917526:GEM917526 GOF917526:GOI917526 GYB917526:GYE917526 HHX917526:HIA917526 HRT917526:HRW917526 IBP917526:IBS917526 ILL917526:ILO917526 IVH917526:IVK917526 JFD917526:JFG917526 JOZ917526:JPC917526 JYV917526:JYY917526 KIR917526:KIU917526 KSN917526:KSQ917526 LCJ917526:LCM917526 LMF917526:LMI917526 LWB917526:LWE917526 MFX917526:MGA917526 MPT917526:MPW917526 MZP917526:MZS917526 NJL917526:NJO917526 NTH917526:NTK917526 ODD917526:ODG917526 OMZ917526:ONC917526 OWV917526:OWY917526 PGR917526:PGU917526 PQN917526:PQQ917526 QAJ917526:QAM917526 QKF917526:QKI917526 QUB917526:QUE917526 RDX917526:REA917526 RNT917526:RNW917526 RXP917526:RXS917526 SHL917526:SHO917526 SRH917526:SRK917526 TBD917526:TBG917526 TKZ917526:TLC917526 TUV917526:TUY917526 UER917526:UEU917526 UON917526:UOQ917526 UYJ917526:UYM917526 VIF917526:VII917526 VSB917526:VSE917526 WBX917526:WCA917526 WLT917526:WLW917526 WVP917526:WVS917526 H983062:K983062 JD983062:JG983062 SZ983062:TC983062 ACV983062:ACY983062 AMR983062:AMU983062 AWN983062:AWQ983062 BGJ983062:BGM983062 BQF983062:BQI983062 CAB983062:CAE983062 CJX983062:CKA983062 CTT983062:CTW983062 DDP983062:DDS983062 DNL983062:DNO983062 DXH983062:DXK983062 EHD983062:EHG983062 EQZ983062:ERC983062 FAV983062:FAY983062 FKR983062:FKU983062 FUN983062:FUQ983062 GEJ983062:GEM983062 GOF983062:GOI983062 GYB983062:GYE983062 HHX983062:HIA983062 HRT983062:HRW983062 IBP983062:IBS983062 ILL983062:ILO983062 IVH983062:IVK983062 JFD983062:JFG983062 JOZ983062:JPC983062 JYV983062:JYY983062 KIR983062:KIU983062 KSN983062:KSQ983062 LCJ983062:LCM983062 LMF983062:LMI983062 LWB983062:LWE983062 MFX983062:MGA983062 MPT983062:MPW983062 MZP983062:MZS983062 NJL983062:NJO983062 NTH983062:NTK983062 ODD983062:ODG983062 OMZ983062:ONC983062 OWV983062:OWY983062 PGR983062:PGU983062 PQN983062:PQQ983062 QAJ983062:QAM983062 QKF983062:QKI983062 QUB983062:QUE983062 RDX983062:REA983062 RNT983062:RNW983062 RXP983062:RXS983062 SHL983062:SHO983062 SRH983062:SRK983062 TBD983062:TBG983062 TKZ983062:TLC983062 TUV983062:TUY983062 UER983062:UEU983062 UON983062:UOQ983062 UYJ983062:UYM983062 VIF983062:VII983062 VSB983062:VSE983062 WBX983062:WCA983062 WLT983062:WLW983062 WVP983062:WVS983062 M22:R22 JI22:JN22 TE22:TJ22 ADA22:ADF22 AMW22:ANB22 AWS22:AWX22 BGO22:BGT22 BQK22:BQP22 CAG22:CAL22 CKC22:CKH22 CTY22:CUD22 DDU22:DDZ22 DNQ22:DNV22 DXM22:DXR22 EHI22:EHN22 ERE22:ERJ22 FBA22:FBF22 FKW22:FLB22 FUS22:FUX22 GEO22:GET22 GOK22:GOP22 GYG22:GYL22 HIC22:HIH22 HRY22:HSD22 IBU22:IBZ22 ILQ22:ILV22 IVM22:IVR22 JFI22:JFN22 JPE22:JPJ22 JZA22:JZF22 KIW22:KJB22 KSS22:KSX22 LCO22:LCT22 LMK22:LMP22 LWG22:LWL22 MGC22:MGH22 MPY22:MQD22 MZU22:MZZ22 NJQ22:NJV22 NTM22:NTR22 ODI22:ODN22 ONE22:ONJ22 OXA22:OXF22 PGW22:PHB22 PQS22:PQX22 QAO22:QAT22 QKK22:QKP22 QUG22:QUL22 REC22:REH22 RNY22:ROD22 RXU22:RXZ22 SHQ22:SHV22 SRM22:SRR22 TBI22:TBN22 TLE22:TLJ22 TVA22:TVF22 UEW22:UFB22 UOS22:UOX22 UYO22:UYT22 VIK22:VIP22 VSG22:VSL22 WCC22:WCH22 WLY22:WMD22 WVU22:WVZ22 M65558:R65558 JI65558:JN65558 TE65558:TJ65558 ADA65558:ADF65558 AMW65558:ANB65558 AWS65558:AWX65558 BGO65558:BGT65558 BQK65558:BQP65558 CAG65558:CAL65558 CKC65558:CKH65558 CTY65558:CUD65558 DDU65558:DDZ65558 DNQ65558:DNV65558 DXM65558:DXR65558 EHI65558:EHN65558 ERE65558:ERJ65558 FBA65558:FBF65558 FKW65558:FLB65558 FUS65558:FUX65558 GEO65558:GET65558 GOK65558:GOP65558 GYG65558:GYL65558 HIC65558:HIH65558 HRY65558:HSD65558 IBU65558:IBZ65558 ILQ65558:ILV65558 IVM65558:IVR65558 JFI65558:JFN65558 JPE65558:JPJ65558 JZA65558:JZF65558 KIW65558:KJB65558 KSS65558:KSX65558 LCO65558:LCT65558 LMK65558:LMP65558 LWG65558:LWL65558 MGC65558:MGH65558 MPY65558:MQD65558 MZU65558:MZZ65558 NJQ65558:NJV65558 NTM65558:NTR65558 ODI65558:ODN65558 ONE65558:ONJ65558 OXA65558:OXF65558 PGW65558:PHB65558 PQS65558:PQX65558 QAO65558:QAT65558 QKK65558:QKP65558 QUG65558:QUL65558 REC65558:REH65558 RNY65558:ROD65558 RXU65558:RXZ65558 SHQ65558:SHV65558 SRM65558:SRR65558 TBI65558:TBN65558 TLE65558:TLJ65558 TVA65558:TVF65558 UEW65558:UFB65558 UOS65558:UOX65558 UYO65558:UYT65558 VIK65558:VIP65558 VSG65558:VSL65558 WCC65558:WCH65558 WLY65558:WMD65558 WVU65558:WVZ65558 M131094:R131094 JI131094:JN131094 TE131094:TJ131094 ADA131094:ADF131094 AMW131094:ANB131094 AWS131094:AWX131094 BGO131094:BGT131094 BQK131094:BQP131094 CAG131094:CAL131094 CKC131094:CKH131094 CTY131094:CUD131094 DDU131094:DDZ131094 DNQ131094:DNV131094 DXM131094:DXR131094 EHI131094:EHN131094 ERE131094:ERJ131094 FBA131094:FBF131094 FKW131094:FLB131094 FUS131094:FUX131094 GEO131094:GET131094 GOK131094:GOP131094 GYG131094:GYL131094 HIC131094:HIH131094 HRY131094:HSD131094 IBU131094:IBZ131094 ILQ131094:ILV131094 IVM131094:IVR131094 JFI131094:JFN131094 JPE131094:JPJ131094 JZA131094:JZF131094 KIW131094:KJB131094 KSS131094:KSX131094 LCO131094:LCT131094 LMK131094:LMP131094 LWG131094:LWL131094 MGC131094:MGH131094 MPY131094:MQD131094 MZU131094:MZZ131094 NJQ131094:NJV131094 NTM131094:NTR131094 ODI131094:ODN131094 ONE131094:ONJ131094 OXA131094:OXF131094 PGW131094:PHB131094 PQS131094:PQX131094 QAO131094:QAT131094 QKK131094:QKP131094 QUG131094:QUL131094 REC131094:REH131094 RNY131094:ROD131094 RXU131094:RXZ131094 SHQ131094:SHV131094 SRM131094:SRR131094 TBI131094:TBN131094 TLE131094:TLJ131094 TVA131094:TVF131094 UEW131094:UFB131094 UOS131094:UOX131094 UYO131094:UYT131094 VIK131094:VIP131094 VSG131094:VSL131094 WCC131094:WCH131094 WLY131094:WMD131094 WVU131094:WVZ131094 M196630:R196630 JI196630:JN196630 TE196630:TJ196630 ADA196630:ADF196630 AMW196630:ANB196630 AWS196630:AWX196630 BGO196630:BGT196630 BQK196630:BQP196630 CAG196630:CAL196630 CKC196630:CKH196630 CTY196630:CUD196630 DDU196630:DDZ196630 DNQ196630:DNV196630 DXM196630:DXR196630 EHI196630:EHN196630 ERE196630:ERJ196630 FBA196630:FBF196630 FKW196630:FLB196630 FUS196630:FUX196630 GEO196630:GET196630 GOK196630:GOP196630 GYG196630:GYL196630 HIC196630:HIH196630 HRY196630:HSD196630 IBU196630:IBZ196630 ILQ196630:ILV196630 IVM196630:IVR196630 JFI196630:JFN196630 JPE196630:JPJ196630 JZA196630:JZF196630 KIW196630:KJB196630 KSS196630:KSX196630 LCO196630:LCT196630 LMK196630:LMP196630 LWG196630:LWL196630 MGC196630:MGH196630 MPY196630:MQD196630 MZU196630:MZZ196630 NJQ196630:NJV196630 NTM196630:NTR196630 ODI196630:ODN196630 ONE196630:ONJ196630 OXA196630:OXF196630 PGW196630:PHB196630 PQS196630:PQX196630 QAO196630:QAT196630 QKK196630:QKP196630 QUG196630:QUL196630 REC196630:REH196630 RNY196630:ROD196630 RXU196630:RXZ196630 SHQ196630:SHV196630 SRM196630:SRR196630 TBI196630:TBN196630 TLE196630:TLJ196630 TVA196630:TVF196630 UEW196630:UFB196630 UOS196630:UOX196630 UYO196630:UYT196630 VIK196630:VIP196630 VSG196630:VSL196630 WCC196630:WCH196630 WLY196630:WMD196630 WVU196630:WVZ196630 M262166:R262166 JI262166:JN262166 TE262166:TJ262166 ADA262166:ADF262166 AMW262166:ANB262166 AWS262166:AWX262166 BGO262166:BGT262166 BQK262166:BQP262166 CAG262166:CAL262166 CKC262166:CKH262166 CTY262166:CUD262166 DDU262166:DDZ262166 DNQ262166:DNV262166 DXM262166:DXR262166 EHI262166:EHN262166 ERE262166:ERJ262166 FBA262166:FBF262166 FKW262166:FLB262166 FUS262166:FUX262166 GEO262166:GET262166 GOK262166:GOP262166 GYG262166:GYL262166 HIC262166:HIH262166 HRY262166:HSD262166 IBU262166:IBZ262166 ILQ262166:ILV262166 IVM262166:IVR262166 JFI262166:JFN262166 JPE262166:JPJ262166 JZA262166:JZF262166 KIW262166:KJB262166 KSS262166:KSX262166 LCO262166:LCT262166 LMK262166:LMP262166 LWG262166:LWL262166 MGC262166:MGH262166 MPY262166:MQD262166 MZU262166:MZZ262166 NJQ262166:NJV262166 NTM262166:NTR262166 ODI262166:ODN262166 ONE262166:ONJ262166 OXA262166:OXF262166 PGW262166:PHB262166 PQS262166:PQX262166 QAO262166:QAT262166 QKK262166:QKP262166 QUG262166:QUL262166 REC262166:REH262166 RNY262166:ROD262166 RXU262166:RXZ262166 SHQ262166:SHV262166 SRM262166:SRR262166 TBI262166:TBN262166 TLE262166:TLJ262166 TVA262166:TVF262166 UEW262166:UFB262166 UOS262166:UOX262166 UYO262166:UYT262166 VIK262166:VIP262166 VSG262166:VSL262166 WCC262166:WCH262166 WLY262166:WMD262166 WVU262166:WVZ262166 M327702:R327702 JI327702:JN327702 TE327702:TJ327702 ADA327702:ADF327702 AMW327702:ANB327702 AWS327702:AWX327702 BGO327702:BGT327702 BQK327702:BQP327702 CAG327702:CAL327702 CKC327702:CKH327702 CTY327702:CUD327702 DDU327702:DDZ327702 DNQ327702:DNV327702 DXM327702:DXR327702 EHI327702:EHN327702 ERE327702:ERJ327702 FBA327702:FBF327702 FKW327702:FLB327702 FUS327702:FUX327702 GEO327702:GET327702 GOK327702:GOP327702 GYG327702:GYL327702 HIC327702:HIH327702 HRY327702:HSD327702 IBU327702:IBZ327702 ILQ327702:ILV327702 IVM327702:IVR327702 JFI327702:JFN327702 JPE327702:JPJ327702 JZA327702:JZF327702 KIW327702:KJB327702 KSS327702:KSX327702 LCO327702:LCT327702 LMK327702:LMP327702 LWG327702:LWL327702 MGC327702:MGH327702 MPY327702:MQD327702 MZU327702:MZZ327702 NJQ327702:NJV327702 NTM327702:NTR327702 ODI327702:ODN327702 ONE327702:ONJ327702 OXA327702:OXF327702 PGW327702:PHB327702 PQS327702:PQX327702 QAO327702:QAT327702 QKK327702:QKP327702 QUG327702:QUL327702 REC327702:REH327702 RNY327702:ROD327702 RXU327702:RXZ327702 SHQ327702:SHV327702 SRM327702:SRR327702 TBI327702:TBN327702 TLE327702:TLJ327702 TVA327702:TVF327702 UEW327702:UFB327702 UOS327702:UOX327702 UYO327702:UYT327702 VIK327702:VIP327702 VSG327702:VSL327702 WCC327702:WCH327702 WLY327702:WMD327702 WVU327702:WVZ327702 M393238:R393238 JI393238:JN393238 TE393238:TJ393238 ADA393238:ADF393238 AMW393238:ANB393238 AWS393238:AWX393238 BGO393238:BGT393238 BQK393238:BQP393238 CAG393238:CAL393238 CKC393238:CKH393238 CTY393238:CUD393238 DDU393238:DDZ393238 DNQ393238:DNV393238 DXM393238:DXR393238 EHI393238:EHN393238 ERE393238:ERJ393238 FBA393238:FBF393238 FKW393238:FLB393238 FUS393238:FUX393238 GEO393238:GET393238 GOK393238:GOP393238 GYG393238:GYL393238 HIC393238:HIH393238 HRY393238:HSD393238 IBU393238:IBZ393238 ILQ393238:ILV393238 IVM393238:IVR393238 JFI393238:JFN393238 JPE393238:JPJ393238 JZA393238:JZF393238 KIW393238:KJB393238 KSS393238:KSX393238 LCO393238:LCT393238 LMK393238:LMP393238 LWG393238:LWL393238 MGC393238:MGH393238 MPY393238:MQD393238 MZU393238:MZZ393238 NJQ393238:NJV393238 NTM393238:NTR393238 ODI393238:ODN393238 ONE393238:ONJ393238 OXA393238:OXF393238 PGW393238:PHB393238 PQS393238:PQX393238 QAO393238:QAT393238 QKK393238:QKP393238 QUG393238:QUL393238 REC393238:REH393238 RNY393238:ROD393238 RXU393238:RXZ393238 SHQ393238:SHV393238 SRM393238:SRR393238 TBI393238:TBN393238 TLE393238:TLJ393238 TVA393238:TVF393238 UEW393238:UFB393238 UOS393238:UOX393238 UYO393238:UYT393238 VIK393238:VIP393238 VSG393238:VSL393238 WCC393238:WCH393238 WLY393238:WMD393238 WVU393238:WVZ393238 M458774:R458774 JI458774:JN458774 TE458774:TJ458774 ADA458774:ADF458774 AMW458774:ANB458774 AWS458774:AWX458774 BGO458774:BGT458774 BQK458774:BQP458774 CAG458774:CAL458774 CKC458774:CKH458774 CTY458774:CUD458774 DDU458774:DDZ458774 DNQ458774:DNV458774 DXM458774:DXR458774 EHI458774:EHN458774 ERE458774:ERJ458774 FBA458774:FBF458774 FKW458774:FLB458774 FUS458774:FUX458774 GEO458774:GET458774 GOK458774:GOP458774 GYG458774:GYL458774 HIC458774:HIH458774 HRY458774:HSD458774 IBU458774:IBZ458774 ILQ458774:ILV458774 IVM458774:IVR458774 JFI458774:JFN458774 JPE458774:JPJ458774 JZA458774:JZF458774 KIW458774:KJB458774 KSS458774:KSX458774 LCO458774:LCT458774 LMK458774:LMP458774 LWG458774:LWL458774 MGC458774:MGH458774 MPY458774:MQD458774 MZU458774:MZZ458774 NJQ458774:NJV458774 NTM458774:NTR458774 ODI458774:ODN458774 ONE458774:ONJ458774 OXA458774:OXF458774 PGW458774:PHB458774 PQS458774:PQX458774 QAO458774:QAT458774 QKK458774:QKP458774 QUG458774:QUL458774 REC458774:REH458774 RNY458774:ROD458774 RXU458774:RXZ458774 SHQ458774:SHV458774 SRM458774:SRR458774 TBI458774:TBN458774 TLE458774:TLJ458774 TVA458774:TVF458774 UEW458774:UFB458774 UOS458774:UOX458774 UYO458774:UYT458774 VIK458774:VIP458774 VSG458774:VSL458774 WCC458774:WCH458774 WLY458774:WMD458774 WVU458774:WVZ458774 M524310:R524310 JI524310:JN524310 TE524310:TJ524310 ADA524310:ADF524310 AMW524310:ANB524310 AWS524310:AWX524310 BGO524310:BGT524310 BQK524310:BQP524310 CAG524310:CAL524310 CKC524310:CKH524310 CTY524310:CUD524310 DDU524310:DDZ524310 DNQ524310:DNV524310 DXM524310:DXR524310 EHI524310:EHN524310 ERE524310:ERJ524310 FBA524310:FBF524310 FKW524310:FLB524310 FUS524310:FUX524310 GEO524310:GET524310 GOK524310:GOP524310 GYG524310:GYL524310 HIC524310:HIH524310 HRY524310:HSD524310 IBU524310:IBZ524310 ILQ524310:ILV524310 IVM524310:IVR524310 JFI524310:JFN524310 JPE524310:JPJ524310 JZA524310:JZF524310 KIW524310:KJB524310 KSS524310:KSX524310 LCO524310:LCT524310 LMK524310:LMP524310 LWG524310:LWL524310 MGC524310:MGH524310 MPY524310:MQD524310 MZU524310:MZZ524310 NJQ524310:NJV524310 NTM524310:NTR524310 ODI524310:ODN524310 ONE524310:ONJ524310 OXA524310:OXF524310 PGW524310:PHB524310 PQS524310:PQX524310 QAO524310:QAT524310 QKK524310:QKP524310 QUG524310:QUL524310 REC524310:REH524310 RNY524310:ROD524310 RXU524310:RXZ524310 SHQ524310:SHV524310 SRM524310:SRR524310 TBI524310:TBN524310 TLE524310:TLJ524310 TVA524310:TVF524310 UEW524310:UFB524310 UOS524310:UOX524310 UYO524310:UYT524310 VIK524310:VIP524310 VSG524310:VSL524310 WCC524310:WCH524310 WLY524310:WMD524310 WVU524310:WVZ524310 M589846:R589846 JI589846:JN589846 TE589846:TJ589846 ADA589846:ADF589846 AMW589846:ANB589846 AWS589846:AWX589846 BGO589846:BGT589846 BQK589846:BQP589846 CAG589846:CAL589846 CKC589846:CKH589846 CTY589846:CUD589846 DDU589846:DDZ589846 DNQ589846:DNV589846 DXM589846:DXR589846 EHI589846:EHN589846 ERE589846:ERJ589846 FBA589846:FBF589846 FKW589846:FLB589846 FUS589846:FUX589846 GEO589846:GET589846 GOK589846:GOP589846 GYG589846:GYL589846 HIC589846:HIH589846 HRY589846:HSD589846 IBU589846:IBZ589846 ILQ589846:ILV589846 IVM589846:IVR589846 JFI589846:JFN589846 JPE589846:JPJ589846 JZA589846:JZF589846 KIW589846:KJB589846 KSS589846:KSX589846 LCO589846:LCT589846 LMK589846:LMP589846 LWG589846:LWL589846 MGC589846:MGH589846 MPY589846:MQD589846 MZU589846:MZZ589846 NJQ589846:NJV589846 NTM589846:NTR589846 ODI589846:ODN589846 ONE589846:ONJ589846 OXA589846:OXF589846 PGW589846:PHB589846 PQS589846:PQX589846 QAO589846:QAT589846 QKK589846:QKP589846 QUG589846:QUL589846 REC589846:REH589846 RNY589846:ROD589846 RXU589846:RXZ589846 SHQ589846:SHV589846 SRM589846:SRR589846 TBI589846:TBN589846 TLE589846:TLJ589846 TVA589846:TVF589846 UEW589846:UFB589846 UOS589846:UOX589846 UYO589846:UYT589846 VIK589846:VIP589846 VSG589846:VSL589846 WCC589846:WCH589846 WLY589846:WMD589846 WVU589846:WVZ589846 M655382:R655382 JI655382:JN655382 TE655382:TJ655382 ADA655382:ADF655382 AMW655382:ANB655382 AWS655382:AWX655382 BGO655382:BGT655382 BQK655382:BQP655382 CAG655382:CAL655382 CKC655382:CKH655382 CTY655382:CUD655382 DDU655382:DDZ655382 DNQ655382:DNV655382 DXM655382:DXR655382 EHI655382:EHN655382 ERE655382:ERJ655382 FBA655382:FBF655382 FKW655382:FLB655382 FUS655382:FUX655382 GEO655382:GET655382 GOK655382:GOP655382 GYG655382:GYL655382 HIC655382:HIH655382 HRY655382:HSD655382 IBU655382:IBZ655382 ILQ655382:ILV655382 IVM655382:IVR655382 JFI655382:JFN655382 JPE655382:JPJ655382 JZA655382:JZF655382 KIW655382:KJB655382 KSS655382:KSX655382 LCO655382:LCT655382 LMK655382:LMP655382 LWG655382:LWL655382 MGC655382:MGH655382 MPY655382:MQD655382 MZU655382:MZZ655382 NJQ655382:NJV655382 NTM655382:NTR655382 ODI655382:ODN655382 ONE655382:ONJ655382 OXA655382:OXF655382 PGW655382:PHB655382 PQS655382:PQX655382 QAO655382:QAT655382 QKK655382:QKP655382 QUG655382:QUL655382 REC655382:REH655382 RNY655382:ROD655382 RXU655382:RXZ655382 SHQ655382:SHV655382 SRM655382:SRR655382 TBI655382:TBN655382 TLE655382:TLJ655382 TVA655382:TVF655382 UEW655382:UFB655382 UOS655382:UOX655382 UYO655382:UYT655382 VIK655382:VIP655382 VSG655382:VSL655382 WCC655382:WCH655382 WLY655382:WMD655382 WVU655382:WVZ655382 M720918:R720918 JI720918:JN720918 TE720918:TJ720918 ADA720918:ADF720918 AMW720918:ANB720918 AWS720918:AWX720918 BGO720918:BGT720918 BQK720918:BQP720918 CAG720918:CAL720918 CKC720918:CKH720918 CTY720918:CUD720918 DDU720918:DDZ720918 DNQ720918:DNV720918 DXM720918:DXR720918 EHI720918:EHN720918 ERE720918:ERJ720918 FBA720918:FBF720918 FKW720918:FLB720918 FUS720918:FUX720918 GEO720918:GET720918 GOK720918:GOP720918 GYG720918:GYL720918 HIC720918:HIH720918 HRY720918:HSD720918 IBU720918:IBZ720918 ILQ720918:ILV720918 IVM720918:IVR720918 JFI720918:JFN720918 JPE720918:JPJ720918 JZA720918:JZF720918 KIW720918:KJB720918 KSS720918:KSX720918 LCO720918:LCT720918 LMK720918:LMP720918 LWG720918:LWL720918 MGC720918:MGH720918 MPY720918:MQD720918 MZU720918:MZZ720918 NJQ720918:NJV720918 NTM720918:NTR720918 ODI720918:ODN720918 ONE720918:ONJ720918 OXA720918:OXF720918 PGW720918:PHB720918 PQS720918:PQX720918 QAO720918:QAT720918 QKK720918:QKP720918 QUG720918:QUL720918 REC720918:REH720918 RNY720918:ROD720918 RXU720918:RXZ720918 SHQ720918:SHV720918 SRM720918:SRR720918 TBI720918:TBN720918 TLE720918:TLJ720918 TVA720918:TVF720918 UEW720918:UFB720918 UOS720918:UOX720918 UYO720918:UYT720918 VIK720918:VIP720918 VSG720918:VSL720918 WCC720918:WCH720918 WLY720918:WMD720918 WVU720918:WVZ720918 M786454:R786454 JI786454:JN786454 TE786454:TJ786454 ADA786454:ADF786454 AMW786454:ANB786454 AWS786454:AWX786454 BGO786454:BGT786454 BQK786454:BQP786454 CAG786454:CAL786454 CKC786454:CKH786454 CTY786454:CUD786454 DDU786454:DDZ786454 DNQ786454:DNV786454 DXM786454:DXR786454 EHI786454:EHN786454 ERE786454:ERJ786454 FBA786454:FBF786454 FKW786454:FLB786454 FUS786454:FUX786454 GEO786454:GET786454 GOK786454:GOP786454 GYG786454:GYL786454 HIC786454:HIH786454 HRY786454:HSD786454 IBU786454:IBZ786454 ILQ786454:ILV786454 IVM786454:IVR786454 JFI786454:JFN786454 JPE786454:JPJ786454 JZA786454:JZF786454 KIW786454:KJB786454 KSS786454:KSX786454 LCO786454:LCT786454 LMK786454:LMP786454 LWG786454:LWL786454 MGC786454:MGH786454 MPY786454:MQD786454 MZU786454:MZZ786454 NJQ786454:NJV786454 NTM786454:NTR786454 ODI786454:ODN786454 ONE786454:ONJ786454 OXA786454:OXF786454 PGW786454:PHB786454 PQS786454:PQX786454 QAO786454:QAT786454 QKK786454:QKP786454 QUG786454:QUL786454 REC786454:REH786454 RNY786454:ROD786454 RXU786454:RXZ786454 SHQ786454:SHV786454 SRM786454:SRR786454 TBI786454:TBN786454 TLE786454:TLJ786454 TVA786454:TVF786454 UEW786454:UFB786454 UOS786454:UOX786454 UYO786454:UYT786454 VIK786454:VIP786454 VSG786454:VSL786454 WCC786454:WCH786454 WLY786454:WMD786454 WVU786454:WVZ786454 M851990:R851990 JI851990:JN851990 TE851990:TJ851990 ADA851990:ADF851990 AMW851990:ANB851990 AWS851990:AWX851990 BGO851990:BGT851990 BQK851990:BQP851990 CAG851990:CAL851990 CKC851990:CKH851990 CTY851990:CUD851990 DDU851990:DDZ851990 DNQ851990:DNV851990 DXM851990:DXR851990 EHI851990:EHN851990 ERE851990:ERJ851990 FBA851990:FBF851990 FKW851990:FLB851990 FUS851990:FUX851990 GEO851990:GET851990 GOK851990:GOP851990 GYG851990:GYL851990 HIC851990:HIH851990 HRY851990:HSD851990 IBU851990:IBZ851990 ILQ851990:ILV851990 IVM851990:IVR851990 JFI851990:JFN851990 JPE851990:JPJ851990 JZA851990:JZF851990 KIW851990:KJB851990 KSS851990:KSX851990 LCO851990:LCT851990 LMK851990:LMP851990 LWG851990:LWL851990 MGC851990:MGH851990 MPY851990:MQD851990 MZU851990:MZZ851990 NJQ851990:NJV851990 NTM851990:NTR851990 ODI851990:ODN851990 ONE851990:ONJ851990 OXA851990:OXF851990 PGW851990:PHB851990 PQS851990:PQX851990 QAO851990:QAT851990 QKK851990:QKP851990 QUG851990:QUL851990 REC851990:REH851990 RNY851990:ROD851990 RXU851990:RXZ851990 SHQ851990:SHV851990 SRM851990:SRR851990 TBI851990:TBN851990 TLE851990:TLJ851990 TVA851990:TVF851990 UEW851990:UFB851990 UOS851990:UOX851990 UYO851990:UYT851990 VIK851990:VIP851990 VSG851990:VSL851990 WCC851990:WCH851990 WLY851990:WMD851990 WVU851990:WVZ851990 M917526:R917526 JI917526:JN917526 TE917526:TJ917526 ADA917526:ADF917526 AMW917526:ANB917526 AWS917526:AWX917526 BGO917526:BGT917526 BQK917526:BQP917526 CAG917526:CAL917526 CKC917526:CKH917526 CTY917526:CUD917526 DDU917526:DDZ917526 DNQ917526:DNV917526 DXM917526:DXR917526 EHI917526:EHN917526 ERE917526:ERJ917526 FBA917526:FBF917526 FKW917526:FLB917526 FUS917526:FUX917526 GEO917526:GET917526 GOK917526:GOP917526 GYG917526:GYL917526 HIC917526:HIH917526 HRY917526:HSD917526 IBU917526:IBZ917526 ILQ917526:ILV917526 IVM917526:IVR917526 JFI917526:JFN917526 JPE917526:JPJ917526 JZA917526:JZF917526 KIW917526:KJB917526 KSS917526:KSX917526 LCO917526:LCT917526 LMK917526:LMP917526 LWG917526:LWL917526 MGC917526:MGH917526 MPY917526:MQD917526 MZU917526:MZZ917526 NJQ917526:NJV917526 NTM917526:NTR917526 ODI917526:ODN917526 ONE917526:ONJ917526 OXA917526:OXF917526 PGW917526:PHB917526 PQS917526:PQX917526 QAO917526:QAT917526 QKK917526:QKP917526 QUG917526:QUL917526 REC917526:REH917526 RNY917526:ROD917526 RXU917526:RXZ917526 SHQ917526:SHV917526 SRM917526:SRR917526 TBI917526:TBN917526 TLE917526:TLJ917526 TVA917526:TVF917526 UEW917526:UFB917526 UOS917526:UOX917526 UYO917526:UYT917526 VIK917526:VIP917526 VSG917526:VSL917526 WCC917526:WCH917526 WLY917526:WMD917526 WVU917526:WVZ917526 M983062:R983062 JI983062:JN983062 TE983062:TJ983062 ADA983062:ADF983062 AMW983062:ANB983062 AWS983062:AWX983062 BGO983062:BGT983062 BQK983062:BQP983062 CAG983062:CAL983062 CKC983062:CKH983062 CTY983062:CUD983062 DDU983062:DDZ983062 DNQ983062:DNV983062 DXM983062:DXR983062 EHI983062:EHN983062 ERE983062:ERJ983062 FBA983062:FBF983062 FKW983062:FLB983062 FUS983062:FUX983062 GEO983062:GET983062 GOK983062:GOP983062 GYG983062:GYL983062 HIC983062:HIH983062 HRY983062:HSD983062 IBU983062:IBZ983062 ILQ983062:ILV983062 IVM983062:IVR983062 JFI983062:JFN983062 JPE983062:JPJ983062 JZA983062:JZF983062 KIW983062:KJB983062 KSS983062:KSX983062 LCO983062:LCT983062 LMK983062:LMP983062 LWG983062:LWL983062 MGC983062:MGH983062 MPY983062:MQD983062 MZU983062:MZZ983062 NJQ983062:NJV983062 NTM983062:NTR983062 ODI983062:ODN983062 ONE983062:ONJ983062 OXA983062:OXF983062 PGW983062:PHB983062 PQS983062:PQX983062 QAO983062:QAT983062 QKK983062:QKP983062 QUG983062:QUL983062 REC983062:REH983062 RNY983062:ROD983062 RXU983062:RXZ983062 SHQ983062:SHV983062 SRM983062:SRR983062 TBI983062:TBN983062 TLE983062:TLJ983062 TVA983062:TVF983062 UEW983062:UFB983062 UOS983062:UOX983062 UYO983062:UYT983062 VIK983062:VIP983062 VSG983062:VSL983062 WCC983062:WCH983062 WLY983062:WMD983062 WVU983062:WVZ983062 T22:V22 JP22:JR22 TL22:TN22 ADH22:ADJ22 AND22:ANF22 AWZ22:AXB22 BGV22:BGX22 BQR22:BQT22 CAN22:CAP22 CKJ22:CKL22 CUF22:CUH22 DEB22:DED22 DNX22:DNZ22 DXT22:DXV22 EHP22:EHR22 ERL22:ERN22 FBH22:FBJ22 FLD22:FLF22 FUZ22:FVB22 GEV22:GEX22 GOR22:GOT22 GYN22:GYP22 HIJ22:HIL22 HSF22:HSH22 ICB22:ICD22 ILX22:ILZ22 IVT22:IVV22 JFP22:JFR22 JPL22:JPN22 JZH22:JZJ22 KJD22:KJF22 KSZ22:KTB22 LCV22:LCX22 LMR22:LMT22 LWN22:LWP22 MGJ22:MGL22 MQF22:MQH22 NAB22:NAD22 NJX22:NJZ22 NTT22:NTV22 ODP22:ODR22 ONL22:ONN22 OXH22:OXJ22 PHD22:PHF22 PQZ22:PRB22 QAV22:QAX22 QKR22:QKT22 QUN22:QUP22 REJ22:REL22 ROF22:ROH22 RYB22:RYD22 SHX22:SHZ22 SRT22:SRV22 TBP22:TBR22 TLL22:TLN22 TVH22:TVJ22 UFD22:UFF22 UOZ22:UPB22 UYV22:UYX22 VIR22:VIT22 VSN22:VSP22 WCJ22:WCL22 WMF22:WMH22 WWB22:WWD22 T65558:V65558 JP65558:JR65558 TL65558:TN65558 ADH65558:ADJ65558 AND65558:ANF65558 AWZ65558:AXB65558 BGV65558:BGX65558 BQR65558:BQT65558 CAN65558:CAP65558 CKJ65558:CKL65558 CUF65558:CUH65558 DEB65558:DED65558 DNX65558:DNZ65558 DXT65558:DXV65558 EHP65558:EHR65558 ERL65558:ERN65558 FBH65558:FBJ65558 FLD65558:FLF65558 FUZ65558:FVB65558 GEV65558:GEX65558 GOR65558:GOT65558 GYN65558:GYP65558 HIJ65558:HIL65558 HSF65558:HSH65558 ICB65558:ICD65558 ILX65558:ILZ65558 IVT65558:IVV65558 JFP65558:JFR65558 JPL65558:JPN65558 JZH65558:JZJ65558 KJD65558:KJF65558 KSZ65558:KTB65558 LCV65558:LCX65558 LMR65558:LMT65558 LWN65558:LWP65558 MGJ65558:MGL65558 MQF65558:MQH65558 NAB65558:NAD65558 NJX65558:NJZ65558 NTT65558:NTV65558 ODP65558:ODR65558 ONL65558:ONN65558 OXH65558:OXJ65558 PHD65558:PHF65558 PQZ65558:PRB65558 QAV65558:QAX65558 QKR65558:QKT65558 QUN65558:QUP65558 REJ65558:REL65558 ROF65558:ROH65558 RYB65558:RYD65558 SHX65558:SHZ65558 SRT65558:SRV65558 TBP65558:TBR65558 TLL65558:TLN65558 TVH65558:TVJ65558 UFD65558:UFF65558 UOZ65558:UPB65558 UYV65558:UYX65558 VIR65558:VIT65558 VSN65558:VSP65558 WCJ65558:WCL65558 WMF65558:WMH65558 WWB65558:WWD65558 T131094:V131094 JP131094:JR131094 TL131094:TN131094 ADH131094:ADJ131094 AND131094:ANF131094 AWZ131094:AXB131094 BGV131094:BGX131094 BQR131094:BQT131094 CAN131094:CAP131094 CKJ131094:CKL131094 CUF131094:CUH131094 DEB131094:DED131094 DNX131094:DNZ131094 DXT131094:DXV131094 EHP131094:EHR131094 ERL131094:ERN131094 FBH131094:FBJ131094 FLD131094:FLF131094 FUZ131094:FVB131094 GEV131094:GEX131094 GOR131094:GOT131094 GYN131094:GYP131094 HIJ131094:HIL131094 HSF131094:HSH131094 ICB131094:ICD131094 ILX131094:ILZ131094 IVT131094:IVV131094 JFP131094:JFR131094 JPL131094:JPN131094 JZH131094:JZJ131094 KJD131094:KJF131094 KSZ131094:KTB131094 LCV131094:LCX131094 LMR131094:LMT131094 LWN131094:LWP131094 MGJ131094:MGL131094 MQF131094:MQH131094 NAB131094:NAD131094 NJX131094:NJZ131094 NTT131094:NTV131094 ODP131094:ODR131094 ONL131094:ONN131094 OXH131094:OXJ131094 PHD131094:PHF131094 PQZ131094:PRB131094 QAV131094:QAX131094 QKR131094:QKT131094 QUN131094:QUP131094 REJ131094:REL131094 ROF131094:ROH131094 RYB131094:RYD131094 SHX131094:SHZ131094 SRT131094:SRV131094 TBP131094:TBR131094 TLL131094:TLN131094 TVH131094:TVJ131094 UFD131094:UFF131094 UOZ131094:UPB131094 UYV131094:UYX131094 VIR131094:VIT131094 VSN131094:VSP131094 WCJ131094:WCL131094 WMF131094:WMH131094 WWB131094:WWD131094 T196630:V196630 JP196630:JR196630 TL196630:TN196630 ADH196630:ADJ196630 AND196630:ANF196630 AWZ196630:AXB196630 BGV196630:BGX196630 BQR196630:BQT196630 CAN196630:CAP196630 CKJ196630:CKL196630 CUF196630:CUH196630 DEB196630:DED196630 DNX196630:DNZ196630 DXT196630:DXV196630 EHP196630:EHR196630 ERL196630:ERN196630 FBH196630:FBJ196630 FLD196630:FLF196630 FUZ196630:FVB196630 GEV196630:GEX196630 GOR196630:GOT196630 GYN196630:GYP196630 HIJ196630:HIL196630 HSF196630:HSH196630 ICB196630:ICD196630 ILX196630:ILZ196630 IVT196630:IVV196630 JFP196630:JFR196630 JPL196630:JPN196630 JZH196630:JZJ196630 KJD196630:KJF196630 KSZ196630:KTB196630 LCV196630:LCX196630 LMR196630:LMT196630 LWN196630:LWP196630 MGJ196630:MGL196630 MQF196630:MQH196630 NAB196630:NAD196630 NJX196630:NJZ196630 NTT196630:NTV196630 ODP196630:ODR196630 ONL196630:ONN196630 OXH196630:OXJ196630 PHD196630:PHF196630 PQZ196630:PRB196630 QAV196630:QAX196630 QKR196630:QKT196630 QUN196630:QUP196630 REJ196630:REL196630 ROF196630:ROH196630 RYB196630:RYD196630 SHX196630:SHZ196630 SRT196630:SRV196630 TBP196630:TBR196630 TLL196630:TLN196630 TVH196630:TVJ196630 UFD196630:UFF196630 UOZ196630:UPB196630 UYV196630:UYX196630 VIR196630:VIT196630 VSN196630:VSP196630 WCJ196630:WCL196630 WMF196630:WMH196630 WWB196630:WWD196630 T262166:V262166 JP262166:JR262166 TL262166:TN262166 ADH262166:ADJ262166 AND262166:ANF262166 AWZ262166:AXB262166 BGV262166:BGX262166 BQR262166:BQT262166 CAN262166:CAP262166 CKJ262166:CKL262166 CUF262166:CUH262166 DEB262166:DED262166 DNX262166:DNZ262166 DXT262166:DXV262166 EHP262166:EHR262166 ERL262166:ERN262166 FBH262166:FBJ262166 FLD262166:FLF262166 FUZ262166:FVB262166 GEV262166:GEX262166 GOR262166:GOT262166 GYN262166:GYP262166 HIJ262166:HIL262166 HSF262166:HSH262166 ICB262166:ICD262166 ILX262166:ILZ262166 IVT262166:IVV262166 JFP262166:JFR262166 JPL262166:JPN262166 JZH262166:JZJ262166 KJD262166:KJF262166 KSZ262166:KTB262166 LCV262166:LCX262166 LMR262166:LMT262166 LWN262166:LWP262166 MGJ262166:MGL262166 MQF262166:MQH262166 NAB262166:NAD262166 NJX262166:NJZ262166 NTT262166:NTV262166 ODP262166:ODR262166 ONL262166:ONN262166 OXH262166:OXJ262166 PHD262166:PHF262166 PQZ262166:PRB262166 QAV262166:QAX262166 QKR262166:QKT262166 QUN262166:QUP262166 REJ262166:REL262166 ROF262166:ROH262166 RYB262166:RYD262166 SHX262166:SHZ262166 SRT262166:SRV262166 TBP262166:TBR262166 TLL262166:TLN262166 TVH262166:TVJ262166 UFD262166:UFF262166 UOZ262166:UPB262166 UYV262166:UYX262166 VIR262166:VIT262166 VSN262166:VSP262166 WCJ262166:WCL262166 WMF262166:WMH262166 WWB262166:WWD262166 T327702:V327702 JP327702:JR327702 TL327702:TN327702 ADH327702:ADJ327702 AND327702:ANF327702 AWZ327702:AXB327702 BGV327702:BGX327702 BQR327702:BQT327702 CAN327702:CAP327702 CKJ327702:CKL327702 CUF327702:CUH327702 DEB327702:DED327702 DNX327702:DNZ327702 DXT327702:DXV327702 EHP327702:EHR327702 ERL327702:ERN327702 FBH327702:FBJ327702 FLD327702:FLF327702 FUZ327702:FVB327702 GEV327702:GEX327702 GOR327702:GOT327702 GYN327702:GYP327702 HIJ327702:HIL327702 HSF327702:HSH327702 ICB327702:ICD327702 ILX327702:ILZ327702 IVT327702:IVV327702 JFP327702:JFR327702 JPL327702:JPN327702 JZH327702:JZJ327702 KJD327702:KJF327702 KSZ327702:KTB327702 LCV327702:LCX327702 LMR327702:LMT327702 LWN327702:LWP327702 MGJ327702:MGL327702 MQF327702:MQH327702 NAB327702:NAD327702 NJX327702:NJZ327702 NTT327702:NTV327702 ODP327702:ODR327702 ONL327702:ONN327702 OXH327702:OXJ327702 PHD327702:PHF327702 PQZ327702:PRB327702 QAV327702:QAX327702 QKR327702:QKT327702 QUN327702:QUP327702 REJ327702:REL327702 ROF327702:ROH327702 RYB327702:RYD327702 SHX327702:SHZ327702 SRT327702:SRV327702 TBP327702:TBR327702 TLL327702:TLN327702 TVH327702:TVJ327702 UFD327702:UFF327702 UOZ327702:UPB327702 UYV327702:UYX327702 VIR327702:VIT327702 VSN327702:VSP327702 WCJ327702:WCL327702 WMF327702:WMH327702 WWB327702:WWD327702 T393238:V393238 JP393238:JR393238 TL393238:TN393238 ADH393238:ADJ393238 AND393238:ANF393238 AWZ393238:AXB393238 BGV393238:BGX393238 BQR393238:BQT393238 CAN393238:CAP393238 CKJ393238:CKL393238 CUF393238:CUH393238 DEB393238:DED393238 DNX393238:DNZ393238 DXT393238:DXV393238 EHP393238:EHR393238 ERL393238:ERN393238 FBH393238:FBJ393238 FLD393238:FLF393238 FUZ393238:FVB393238 GEV393238:GEX393238 GOR393238:GOT393238 GYN393238:GYP393238 HIJ393238:HIL393238 HSF393238:HSH393238 ICB393238:ICD393238 ILX393238:ILZ393238 IVT393238:IVV393238 JFP393238:JFR393238 JPL393238:JPN393238 JZH393238:JZJ393238 KJD393238:KJF393238 KSZ393238:KTB393238 LCV393238:LCX393238 LMR393238:LMT393238 LWN393238:LWP393238 MGJ393238:MGL393238 MQF393238:MQH393238 NAB393238:NAD393238 NJX393238:NJZ393238 NTT393238:NTV393238 ODP393238:ODR393238 ONL393238:ONN393238 OXH393238:OXJ393238 PHD393238:PHF393238 PQZ393238:PRB393238 QAV393238:QAX393238 QKR393238:QKT393238 QUN393238:QUP393238 REJ393238:REL393238 ROF393238:ROH393238 RYB393238:RYD393238 SHX393238:SHZ393238 SRT393238:SRV393238 TBP393238:TBR393238 TLL393238:TLN393238 TVH393238:TVJ393238 UFD393238:UFF393238 UOZ393238:UPB393238 UYV393238:UYX393238 VIR393238:VIT393238 VSN393238:VSP393238 WCJ393238:WCL393238 WMF393238:WMH393238 WWB393238:WWD393238 T458774:V458774 JP458774:JR458774 TL458774:TN458774 ADH458774:ADJ458774 AND458774:ANF458774 AWZ458774:AXB458774 BGV458774:BGX458774 BQR458774:BQT458774 CAN458774:CAP458774 CKJ458774:CKL458774 CUF458774:CUH458774 DEB458774:DED458774 DNX458774:DNZ458774 DXT458774:DXV458774 EHP458774:EHR458774 ERL458774:ERN458774 FBH458774:FBJ458774 FLD458774:FLF458774 FUZ458774:FVB458774 GEV458774:GEX458774 GOR458774:GOT458774 GYN458774:GYP458774 HIJ458774:HIL458774 HSF458774:HSH458774 ICB458774:ICD458774 ILX458774:ILZ458774 IVT458774:IVV458774 JFP458774:JFR458774 JPL458774:JPN458774 JZH458774:JZJ458774 KJD458774:KJF458774 KSZ458774:KTB458774 LCV458774:LCX458774 LMR458774:LMT458774 LWN458774:LWP458774 MGJ458774:MGL458774 MQF458774:MQH458774 NAB458774:NAD458774 NJX458774:NJZ458774 NTT458774:NTV458774 ODP458774:ODR458774 ONL458774:ONN458774 OXH458774:OXJ458774 PHD458774:PHF458774 PQZ458774:PRB458774 QAV458774:QAX458774 QKR458774:QKT458774 QUN458774:QUP458774 REJ458774:REL458774 ROF458774:ROH458774 RYB458774:RYD458774 SHX458774:SHZ458774 SRT458774:SRV458774 TBP458774:TBR458774 TLL458774:TLN458774 TVH458774:TVJ458774 UFD458774:UFF458774 UOZ458774:UPB458774 UYV458774:UYX458774 VIR458774:VIT458774 VSN458774:VSP458774 WCJ458774:WCL458774 WMF458774:WMH458774 WWB458774:WWD458774 T524310:V524310 JP524310:JR524310 TL524310:TN524310 ADH524310:ADJ524310 AND524310:ANF524310 AWZ524310:AXB524310 BGV524310:BGX524310 BQR524310:BQT524310 CAN524310:CAP524310 CKJ524310:CKL524310 CUF524310:CUH524310 DEB524310:DED524310 DNX524310:DNZ524310 DXT524310:DXV524310 EHP524310:EHR524310 ERL524310:ERN524310 FBH524310:FBJ524310 FLD524310:FLF524310 FUZ524310:FVB524310 GEV524310:GEX524310 GOR524310:GOT524310 GYN524310:GYP524310 HIJ524310:HIL524310 HSF524310:HSH524310 ICB524310:ICD524310 ILX524310:ILZ524310 IVT524310:IVV524310 JFP524310:JFR524310 JPL524310:JPN524310 JZH524310:JZJ524310 KJD524310:KJF524310 KSZ524310:KTB524310 LCV524310:LCX524310 LMR524310:LMT524310 LWN524310:LWP524310 MGJ524310:MGL524310 MQF524310:MQH524310 NAB524310:NAD524310 NJX524310:NJZ524310 NTT524310:NTV524310 ODP524310:ODR524310 ONL524310:ONN524310 OXH524310:OXJ524310 PHD524310:PHF524310 PQZ524310:PRB524310 QAV524310:QAX524310 QKR524310:QKT524310 QUN524310:QUP524310 REJ524310:REL524310 ROF524310:ROH524310 RYB524310:RYD524310 SHX524310:SHZ524310 SRT524310:SRV524310 TBP524310:TBR524310 TLL524310:TLN524310 TVH524310:TVJ524310 UFD524310:UFF524310 UOZ524310:UPB524310 UYV524310:UYX524310 VIR524310:VIT524310 VSN524310:VSP524310 WCJ524310:WCL524310 WMF524310:WMH524310 WWB524310:WWD524310 T589846:V589846 JP589846:JR589846 TL589846:TN589846 ADH589846:ADJ589846 AND589846:ANF589846 AWZ589846:AXB589846 BGV589846:BGX589846 BQR589846:BQT589846 CAN589846:CAP589846 CKJ589846:CKL589846 CUF589846:CUH589846 DEB589846:DED589846 DNX589846:DNZ589846 DXT589846:DXV589846 EHP589846:EHR589846 ERL589846:ERN589846 FBH589846:FBJ589846 FLD589846:FLF589846 FUZ589846:FVB589846 GEV589846:GEX589846 GOR589846:GOT589846 GYN589846:GYP589846 HIJ589846:HIL589846 HSF589846:HSH589846 ICB589846:ICD589846 ILX589846:ILZ589846 IVT589846:IVV589846 JFP589846:JFR589846 JPL589846:JPN589846 JZH589846:JZJ589846 KJD589846:KJF589846 KSZ589846:KTB589846 LCV589846:LCX589846 LMR589846:LMT589846 LWN589846:LWP589846 MGJ589846:MGL589846 MQF589846:MQH589846 NAB589846:NAD589846 NJX589846:NJZ589846 NTT589846:NTV589846 ODP589846:ODR589846 ONL589846:ONN589846 OXH589846:OXJ589846 PHD589846:PHF589846 PQZ589846:PRB589846 QAV589846:QAX589846 QKR589846:QKT589846 QUN589846:QUP589846 REJ589846:REL589846 ROF589846:ROH589846 RYB589846:RYD589846 SHX589846:SHZ589846 SRT589846:SRV589846 TBP589846:TBR589846 TLL589846:TLN589846 TVH589846:TVJ589846 UFD589846:UFF589846 UOZ589846:UPB589846 UYV589846:UYX589846 VIR589846:VIT589846 VSN589846:VSP589846 WCJ589846:WCL589846 WMF589846:WMH589846 WWB589846:WWD589846 T655382:V655382 JP655382:JR655382 TL655382:TN655382 ADH655382:ADJ655382 AND655382:ANF655382 AWZ655382:AXB655382 BGV655382:BGX655382 BQR655382:BQT655382 CAN655382:CAP655382 CKJ655382:CKL655382 CUF655382:CUH655382 DEB655382:DED655382 DNX655382:DNZ655382 DXT655382:DXV655382 EHP655382:EHR655382 ERL655382:ERN655382 FBH655382:FBJ655382 FLD655382:FLF655382 FUZ655382:FVB655382 GEV655382:GEX655382 GOR655382:GOT655382 GYN655382:GYP655382 HIJ655382:HIL655382 HSF655382:HSH655382 ICB655382:ICD655382 ILX655382:ILZ655382 IVT655382:IVV655382 JFP655382:JFR655382 JPL655382:JPN655382 JZH655382:JZJ655382 KJD655382:KJF655382 KSZ655382:KTB655382 LCV655382:LCX655382 LMR655382:LMT655382 LWN655382:LWP655382 MGJ655382:MGL655382 MQF655382:MQH655382 NAB655382:NAD655382 NJX655382:NJZ655382 NTT655382:NTV655382 ODP655382:ODR655382 ONL655382:ONN655382 OXH655382:OXJ655382 PHD655382:PHF655382 PQZ655382:PRB655382 QAV655382:QAX655382 QKR655382:QKT655382 QUN655382:QUP655382 REJ655382:REL655382 ROF655382:ROH655382 RYB655382:RYD655382 SHX655382:SHZ655382 SRT655382:SRV655382 TBP655382:TBR655382 TLL655382:TLN655382 TVH655382:TVJ655382 UFD655382:UFF655382 UOZ655382:UPB655382 UYV655382:UYX655382 VIR655382:VIT655382 VSN655382:VSP655382 WCJ655382:WCL655382 WMF655382:WMH655382 WWB655382:WWD655382 T720918:V720918 JP720918:JR720918 TL720918:TN720918 ADH720918:ADJ720918 AND720918:ANF720918 AWZ720918:AXB720918 BGV720918:BGX720918 BQR720918:BQT720918 CAN720918:CAP720918 CKJ720918:CKL720918 CUF720918:CUH720918 DEB720918:DED720918 DNX720918:DNZ720918 DXT720918:DXV720918 EHP720918:EHR720918 ERL720918:ERN720918 FBH720918:FBJ720918 FLD720918:FLF720918 FUZ720918:FVB720918 GEV720918:GEX720918 GOR720918:GOT720918 GYN720918:GYP720918 HIJ720918:HIL720918 HSF720918:HSH720918 ICB720918:ICD720918 ILX720918:ILZ720918 IVT720918:IVV720918 JFP720918:JFR720918 JPL720918:JPN720918 JZH720918:JZJ720918 KJD720918:KJF720918 KSZ720918:KTB720918 LCV720918:LCX720918 LMR720918:LMT720918 LWN720918:LWP720918 MGJ720918:MGL720918 MQF720918:MQH720918 NAB720918:NAD720918 NJX720918:NJZ720918 NTT720918:NTV720918 ODP720918:ODR720918 ONL720918:ONN720918 OXH720918:OXJ720918 PHD720918:PHF720918 PQZ720918:PRB720918 QAV720918:QAX720918 QKR720918:QKT720918 QUN720918:QUP720918 REJ720918:REL720918 ROF720918:ROH720918 RYB720918:RYD720918 SHX720918:SHZ720918 SRT720918:SRV720918 TBP720918:TBR720918 TLL720918:TLN720918 TVH720918:TVJ720918 UFD720918:UFF720918 UOZ720918:UPB720918 UYV720918:UYX720918 VIR720918:VIT720918 VSN720918:VSP720918 WCJ720918:WCL720918 WMF720918:WMH720918 WWB720918:WWD720918 T786454:V786454 JP786454:JR786454 TL786454:TN786454 ADH786454:ADJ786454 AND786454:ANF786454 AWZ786454:AXB786454 BGV786454:BGX786454 BQR786454:BQT786454 CAN786454:CAP786454 CKJ786454:CKL786454 CUF786454:CUH786454 DEB786454:DED786454 DNX786454:DNZ786454 DXT786454:DXV786454 EHP786454:EHR786454 ERL786454:ERN786454 FBH786454:FBJ786454 FLD786454:FLF786454 FUZ786454:FVB786454 GEV786454:GEX786454 GOR786454:GOT786454 GYN786454:GYP786454 HIJ786454:HIL786454 HSF786454:HSH786454 ICB786454:ICD786454 ILX786454:ILZ786454 IVT786454:IVV786454 JFP786454:JFR786454 JPL786454:JPN786454 JZH786454:JZJ786454 KJD786454:KJF786454 KSZ786454:KTB786454 LCV786454:LCX786454 LMR786454:LMT786454 LWN786454:LWP786454 MGJ786454:MGL786454 MQF786454:MQH786454 NAB786454:NAD786454 NJX786454:NJZ786454 NTT786454:NTV786454 ODP786454:ODR786454 ONL786454:ONN786454 OXH786454:OXJ786454 PHD786454:PHF786454 PQZ786454:PRB786454 QAV786454:QAX786454 QKR786454:QKT786454 QUN786454:QUP786454 REJ786454:REL786454 ROF786454:ROH786454 RYB786454:RYD786454 SHX786454:SHZ786454 SRT786454:SRV786454 TBP786454:TBR786454 TLL786454:TLN786454 TVH786454:TVJ786454 UFD786454:UFF786454 UOZ786454:UPB786454 UYV786454:UYX786454 VIR786454:VIT786454 VSN786454:VSP786454 WCJ786454:WCL786454 WMF786454:WMH786454 WWB786454:WWD786454 T851990:V851990 JP851990:JR851990 TL851990:TN851990 ADH851990:ADJ851990 AND851990:ANF851990 AWZ851990:AXB851990 BGV851990:BGX851990 BQR851990:BQT851990 CAN851990:CAP851990 CKJ851990:CKL851990 CUF851990:CUH851990 DEB851990:DED851990 DNX851990:DNZ851990 DXT851990:DXV851990 EHP851990:EHR851990 ERL851990:ERN851990 FBH851990:FBJ851990 FLD851990:FLF851990 FUZ851990:FVB851990 GEV851990:GEX851990 GOR851990:GOT851990 GYN851990:GYP851990 HIJ851990:HIL851990 HSF851990:HSH851990 ICB851990:ICD851990 ILX851990:ILZ851990 IVT851990:IVV851990 JFP851990:JFR851990 JPL851990:JPN851990 JZH851990:JZJ851990 KJD851990:KJF851990 KSZ851990:KTB851990 LCV851990:LCX851990 LMR851990:LMT851990 LWN851990:LWP851990 MGJ851990:MGL851990 MQF851990:MQH851990 NAB851990:NAD851990 NJX851990:NJZ851990 NTT851990:NTV851990 ODP851990:ODR851990 ONL851990:ONN851990 OXH851990:OXJ851990 PHD851990:PHF851990 PQZ851990:PRB851990 QAV851990:QAX851990 QKR851990:QKT851990 QUN851990:QUP851990 REJ851990:REL851990 ROF851990:ROH851990 RYB851990:RYD851990 SHX851990:SHZ851990 SRT851990:SRV851990 TBP851990:TBR851990 TLL851990:TLN851990 TVH851990:TVJ851990 UFD851990:UFF851990 UOZ851990:UPB851990 UYV851990:UYX851990 VIR851990:VIT851990 VSN851990:VSP851990 WCJ851990:WCL851990 WMF851990:WMH851990 WWB851990:WWD851990 T917526:V917526 JP917526:JR917526 TL917526:TN917526 ADH917526:ADJ917526 AND917526:ANF917526 AWZ917526:AXB917526 BGV917526:BGX917526 BQR917526:BQT917526 CAN917526:CAP917526 CKJ917526:CKL917526 CUF917526:CUH917526 DEB917526:DED917526 DNX917526:DNZ917526 DXT917526:DXV917526 EHP917526:EHR917526 ERL917526:ERN917526 FBH917526:FBJ917526 FLD917526:FLF917526 FUZ917526:FVB917526 GEV917526:GEX917526 GOR917526:GOT917526 GYN917526:GYP917526 HIJ917526:HIL917526 HSF917526:HSH917526 ICB917526:ICD917526 ILX917526:ILZ917526 IVT917526:IVV917526 JFP917526:JFR917526 JPL917526:JPN917526 JZH917526:JZJ917526 KJD917526:KJF917526 KSZ917526:KTB917526 LCV917526:LCX917526 LMR917526:LMT917526 LWN917526:LWP917526 MGJ917526:MGL917526 MQF917526:MQH917526 NAB917526:NAD917526 NJX917526:NJZ917526 NTT917526:NTV917526 ODP917526:ODR917526 ONL917526:ONN917526 OXH917526:OXJ917526 PHD917526:PHF917526 PQZ917526:PRB917526 QAV917526:QAX917526 QKR917526:QKT917526 QUN917526:QUP917526 REJ917526:REL917526 ROF917526:ROH917526 RYB917526:RYD917526 SHX917526:SHZ917526 SRT917526:SRV917526 TBP917526:TBR917526 TLL917526:TLN917526 TVH917526:TVJ917526 UFD917526:UFF917526 UOZ917526:UPB917526 UYV917526:UYX917526 VIR917526:VIT917526 VSN917526:VSP917526 WCJ917526:WCL917526 WMF917526:WMH917526 WWB917526:WWD917526 T983062:V983062 JP983062:JR983062 TL983062:TN983062 ADH983062:ADJ983062 AND983062:ANF983062 AWZ983062:AXB983062 BGV983062:BGX983062 BQR983062:BQT983062 CAN983062:CAP983062 CKJ983062:CKL983062 CUF983062:CUH983062 DEB983062:DED983062 DNX983062:DNZ983062 DXT983062:DXV983062 EHP983062:EHR983062 ERL983062:ERN983062 FBH983062:FBJ983062 FLD983062:FLF983062 FUZ983062:FVB983062 GEV983062:GEX983062 GOR983062:GOT983062 GYN983062:GYP983062 HIJ983062:HIL983062 HSF983062:HSH983062 ICB983062:ICD983062 ILX983062:ILZ983062 IVT983062:IVV983062 JFP983062:JFR983062 JPL983062:JPN983062 JZH983062:JZJ983062 KJD983062:KJF983062 KSZ983062:KTB983062 LCV983062:LCX983062 LMR983062:LMT983062 LWN983062:LWP983062 MGJ983062:MGL983062 MQF983062:MQH983062 NAB983062:NAD983062 NJX983062:NJZ983062 NTT983062:NTV983062 ODP983062:ODR983062 ONL983062:ONN983062 OXH983062:OXJ983062 PHD983062:PHF983062 PQZ983062:PRB983062 QAV983062:QAX983062 QKR983062:QKT983062 QUN983062:QUP983062 REJ983062:REL983062 ROF983062:ROH983062 RYB983062:RYD983062 SHX983062:SHZ983062 SRT983062:SRV983062 TBP983062:TBR983062 TLL983062:TLN983062 TVH983062:TVJ983062 UFD983062:UFF983062 UOZ983062:UPB983062 UYV983062:UYX983062 VIR983062:VIT983062 VSN983062:VSP983062 WCJ983062:WCL983062 WMF983062:WMH983062 WWB983062:WWD983062">
      <formula1>-9.99999999999999E+23</formula1>
      <formula2>9.99999999999999E+23</formula2>
    </dataValidation>
    <dataValidation type="list" allowBlank="1" showInputMessage="1" showErrorMessage="1" sqref="E22 JA22 SW22 ACS22 AMO22 AWK22 BGG22 BQC22 BZY22 CJU22 CTQ22 DDM22 DNI22 DXE22 EHA22 EQW22 FAS22 FKO22 FUK22 GEG22 GOC22 GXY22 HHU22 HRQ22 IBM22 ILI22 IVE22 JFA22 JOW22 JYS22 KIO22 KSK22 LCG22 LMC22 LVY22 MFU22 MPQ22 MZM22 NJI22 NTE22 ODA22 OMW22 OWS22 PGO22 PQK22 QAG22 QKC22 QTY22 RDU22 RNQ22 RXM22 SHI22 SRE22 TBA22 TKW22 TUS22 UEO22 UOK22 UYG22 VIC22 VRY22 WBU22 WLQ22 WVM22 E65558 JA65558 SW65558 ACS65558 AMO65558 AWK65558 BGG65558 BQC65558 BZY65558 CJU65558 CTQ65558 DDM65558 DNI65558 DXE65558 EHA65558 EQW65558 FAS65558 FKO65558 FUK65558 GEG65558 GOC65558 GXY65558 HHU65558 HRQ65558 IBM65558 ILI65558 IVE65558 JFA65558 JOW65558 JYS65558 KIO65558 KSK65558 LCG65558 LMC65558 LVY65558 MFU65558 MPQ65558 MZM65558 NJI65558 NTE65558 ODA65558 OMW65558 OWS65558 PGO65558 PQK65558 QAG65558 QKC65558 QTY65558 RDU65558 RNQ65558 RXM65558 SHI65558 SRE65558 TBA65558 TKW65558 TUS65558 UEO65558 UOK65558 UYG65558 VIC65558 VRY65558 WBU65558 WLQ65558 WVM65558 E131094 JA131094 SW131094 ACS131094 AMO131094 AWK131094 BGG131094 BQC131094 BZY131094 CJU131094 CTQ131094 DDM131094 DNI131094 DXE131094 EHA131094 EQW131094 FAS131094 FKO131094 FUK131094 GEG131094 GOC131094 GXY131094 HHU131094 HRQ131094 IBM131094 ILI131094 IVE131094 JFA131094 JOW131094 JYS131094 KIO131094 KSK131094 LCG131094 LMC131094 LVY131094 MFU131094 MPQ131094 MZM131094 NJI131094 NTE131094 ODA131094 OMW131094 OWS131094 PGO131094 PQK131094 QAG131094 QKC131094 QTY131094 RDU131094 RNQ131094 RXM131094 SHI131094 SRE131094 TBA131094 TKW131094 TUS131094 UEO131094 UOK131094 UYG131094 VIC131094 VRY131094 WBU131094 WLQ131094 WVM131094 E196630 JA196630 SW196630 ACS196630 AMO196630 AWK196630 BGG196630 BQC196630 BZY196630 CJU196630 CTQ196630 DDM196630 DNI196630 DXE196630 EHA196630 EQW196630 FAS196630 FKO196630 FUK196630 GEG196630 GOC196630 GXY196630 HHU196630 HRQ196630 IBM196630 ILI196630 IVE196630 JFA196630 JOW196630 JYS196630 KIO196630 KSK196630 LCG196630 LMC196630 LVY196630 MFU196630 MPQ196630 MZM196630 NJI196630 NTE196630 ODA196630 OMW196630 OWS196630 PGO196630 PQK196630 QAG196630 QKC196630 QTY196630 RDU196630 RNQ196630 RXM196630 SHI196630 SRE196630 TBA196630 TKW196630 TUS196630 UEO196630 UOK196630 UYG196630 VIC196630 VRY196630 WBU196630 WLQ196630 WVM196630 E262166 JA262166 SW262166 ACS262166 AMO262166 AWK262166 BGG262166 BQC262166 BZY262166 CJU262166 CTQ262166 DDM262166 DNI262166 DXE262166 EHA262166 EQW262166 FAS262166 FKO262166 FUK262166 GEG262166 GOC262166 GXY262166 HHU262166 HRQ262166 IBM262166 ILI262166 IVE262166 JFA262166 JOW262166 JYS262166 KIO262166 KSK262166 LCG262166 LMC262166 LVY262166 MFU262166 MPQ262166 MZM262166 NJI262166 NTE262166 ODA262166 OMW262166 OWS262166 PGO262166 PQK262166 QAG262166 QKC262166 QTY262166 RDU262166 RNQ262166 RXM262166 SHI262166 SRE262166 TBA262166 TKW262166 TUS262166 UEO262166 UOK262166 UYG262166 VIC262166 VRY262166 WBU262166 WLQ262166 WVM262166 E327702 JA327702 SW327702 ACS327702 AMO327702 AWK327702 BGG327702 BQC327702 BZY327702 CJU327702 CTQ327702 DDM327702 DNI327702 DXE327702 EHA327702 EQW327702 FAS327702 FKO327702 FUK327702 GEG327702 GOC327702 GXY327702 HHU327702 HRQ327702 IBM327702 ILI327702 IVE327702 JFA327702 JOW327702 JYS327702 KIO327702 KSK327702 LCG327702 LMC327702 LVY327702 MFU327702 MPQ327702 MZM327702 NJI327702 NTE327702 ODA327702 OMW327702 OWS327702 PGO327702 PQK327702 QAG327702 QKC327702 QTY327702 RDU327702 RNQ327702 RXM327702 SHI327702 SRE327702 TBA327702 TKW327702 TUS327702 UEO327702 UOK327702 UYG327702 VIC327702 VRY327702 WBU327702 WLQ327702 WVM327702 E393238 JA393238 SW393238 ACS393238 AMO393238 AWK393238 BGG393238 BQC393238 BZY393238 CJU393238 CTQ393238 DDM393238 DNI393238 DXE393238 EHA393238 EQW393238 FAS393238 FKO393238 FUK393238 GEG393238 GOC393238 GXY393238 HHU393238 HRQ393238 IBM393238 ILI393238 IVE393238 JFA393238 JOW393238 JYS393238 KIO393238 KSK393238 LCG393238 LMC393238 LVY393238 MFU393238 MPQ393238 MZM393238 NJI393238 NTE393238 ODA393238 OMW393238 OWS393238 PGO393238 PQK393238 QAG393238 QKC393238 QTY393238 RDU393238 RNQ393238 RXM393238 SHI393238 SRE393238 TBA393238 TKW393238 TUS393238 UEO393238 UOK393238 UYG393238 VIC393238 VRY393238 WBU393238 WLQ393238 WVM393238 E458774 JA458774 SW458774 ACS458774 AMO458774 AWK458774 BGG458774 BQC458774 BZY458774 CJU458774 CTQ458774 DDM458774 DNI458774 DXE458774 EHA458774 EQW458774 FAS458774 FKO458774 FUK458774 GEG458774 GOC458774 GXY458774 HHU458774 HRQ458774 IBM458774 ILI458774 IVE458774 JFA458774 JOW458774 JYS458774 KIO458774 KSK458774 LCG458774 LMC458774 LVY458774 MFU458774 MPQ458774 MZM458774 NJI458774 NTE458774 ODA458774 OMW458774 OWS458774 PGO458774 PQK458774 QAG458774 QKC458774 QTY458774 RDU458774 RNQ458774 RXM458774 SHI458774 SRE458774 TBA458774 TKW458774 TUS458774 UEO458774 UOK458774 UYG458774 VIC458774 VRY458774 WBU458774 WLQ458774 WVM458774 E524310 JA524310 SW524310 ACS524310 AMO524310 AWK524310 BGG524310 BQC524310 BZY524310 CJU524310 CTQ524310 DDM524310 DNI524310 DXE524310 EHA524310 EQW524310 FAS524310 FKO524310 FUK524310 GEG524310 GOC524310 GXY524310 HHU524310 HRQ524310 IBM524310 ILI524310 IVE524310 JFA524310 JOW524310 JYS524310 KIO524310 KSK524310 LCG524310 LMC524310 LVY524310 MFU524310 MPQ524310 MZM524310 NJI524310 NTE524310 ODA524310 OMW524310 OWS524310 PGO524310 PQK524310 QAG524310 QKC524310 QTY524310 RDU524310 RNQ524310 RXM524310 SHI524310 SRE524310 TBA524310 TKW524310 TUS524310 UEO524310 UOK524310 UYG524310 VIC524310 VRY524310 WBU524310 WLQ524310 WVM524310 E589846 JA589846 SW589846 ACS589846 AMO589846 AWK589846 BGG589846 BQC589846 BZY589846 CJU589846 CTQ589846 DDM589846 DNI589846 DXE589846 EHA589846 EQW589846 FAS589846 FKO589846 FUK589846 GEG589846 GOC589846 GXY589846 HHU589846 HRQ589846 IBM589846 ILI589846 IVE589846 JFA589846 JOW589846 JYS589846 KIO589846 KSK589846 LCG589846 LMC589846 LVY589846 MFU589846 MPQ589846 MZM589846 NJI589846 NTE589846 ODA589846 OMW589846 OWS589846 PGO589846 PQK589846 QAG589846 QKC589846 QTY589846 RDU589846 RNQ589846 RXM589846 SHI589846 SRE589846 TBA589846 TKW589846 TUS589846 UEO589846 UOK589846 UYG589846 VIC589846 VRY589846 WBU589846 WLQ589846 WVM589846 E655382 JA655382 SW655382 ACS655382 AMO655382 AWK655382 BGG655382 BQC655382 BZY655382 CJU655382 CTQ655382 DDM655382 DNI655382 DXE655382 EHA655382 EQW655382 FAS655382 FKO655382 FUK655382 GEG655382 GOC655382 GXY655382 HHU655382 HRQ655382 IBM655382 ILI655382 IVE655382 JFA655382 JOW655382 JYS655382 KIO655382 KSK655382 LCG655382 LMC655382 LVY655382 MFU655382 MPQ655382 MZM655382 NJI655382 NTE655382 ODA655382 OMW655382 OWS655382 PGO655382 PQK655382 QAG655382 QKC655382 QTY655382 RDU655382 RNQ655382 RXM655382 SHI655382 SRE655382 TBA655382 TKW655382 TUS655382 UEO655382 UOK655382 UYG655382 VIC655382 VRY655382 WBU655382 WLQ655382 WVM655382 E720918 JA720918 SW720918 ACS720918 AMO720918 AWK720918 BGG720918 BQC720918 BZY720918 CJU720918 CTQ720918 DDM720918 DNI720918 DXE720918 EHA720918 EQW720918 FAS720918 FKO720918 FUK720918 GEG720918 GOC720918 GXY720918 HHU720918 HRQ720918 IBM720918 ILI720918 IVE720918 JFA720918 JOW720918 JYS720918 KIO720918 KSK720918 LCG720918 LMC720918 LVY720918 MFU720918 MPQ720918 MZM720918 NJI720918 NTE720918 ODA720918 OMW720918 OWS720918 PGO720918 PQK720918 QAG720918 QKC720918 QTY720918 RDU720918 RNQ720918 RXM720918 SHI720918 SRE720918 TBA720918 TKW720918 TUS720918 UEO720918 UOK720918 UYG720918 VIC720918 VRY720918 WBU720918 WLQ720918 WVM720918 E786454 JA786454 SW786454 ACS786454 AMO786454 AWK786454 BGG786454 BQC786454 BZY786454 CJU786454 CTQ786454 DDM786454 DNI786454 DXE786454 EHA786454 EQW786454 FAS786454 FKO786454 FUK786454 GEG786454 GOC786454 GXY786454 HHU786454 HRQ786454 IBM786454 ILI786454 IVE786454 JFA786454 JOW786454 JYS786454 KIO786454 KSK786454 LCG786454 LMC786454 LVY786454 MFU786454 MPQ786454 MZM786454 NJI786454 NTE786454 ODA786454 OMW786454 OWS786454 PGO786454 PQK786454 QAG786454 QKC786454 QTY786454 RDU786454 RNQ786454 RXM786454 SHI786454 SRE786454 TBA786454 TKW786454 TUS786454 UEO786454 UOK786454 UYG786454 VIC786454 VRY786454 WBU786454 WLQ786454 WVM786454 E851990 JA851990 SW851990 ACS851990 AMO851990 AWK851990 BGG851990 BQC851990 BZY851990 CJU851990 CTQ851990 DDM851990 DNI851990 DXE851990 EHA851990 EQW851990 FAS851990 FKO851990 FUK851990 GEG851990 GOC851990 GXY851990 HHU851990 HRQ851990 IBM851990 ILI851990 IVE851990 JFA851990 JOW851990 JYS851990 KIO851990 KSK851990 LCG851990 LMC851990 LVY851990 MFU851990 MPQ851990 MZM851990 NJI851990 NTE851990 ODA851990 OMW851990 OWS851990 PGO851990 PQK851990 QAG851990 QKC851990 QTY851990 RDU851990 RNQ851990 RXM851990 SHI851990 SRE851990 TBA851990 TKW851990 TUS851990 UEO851990 UOK851990 UYG851990 VIC851990 VRY851990 WBU851990 WLQ851990 WVM851990 E917526 JA917526 SW917526 ACS917526 AMO917526 AWK917526 BGG917526 BQC917526 BZY917526 CJU917526 CTQ917526 DDM917526 DNI917526 DXE917526 EHA917526 EQW917526 FAS917526 FKO917526 FUK917526 GEG917526 GOC917526 GXY917526 HHU917526 HRQ917526 IBM917526 ILI917526 IVE917526 JFA917526 JOW917526 JYS917526 KIO917526 KSK917526 LCG917526 LMC917526 LVY917526 MFU917526 MPQ917526 MZM917526 NJI917526 NTE917526 ODA917526 OMW917526 OWS917526 PGO917526 PQK917526 QAG917526 QKC917526 QTY917526 RDU917526 RNQ917526 RXM917526 SHI917526 SRE917526 TBA917526 TKW917526 TUS917526 UEO917526 UOK917526 UYG917526 VIC917526 VRY917526 WBU917526 WLQ917526 WVM917526 E983062 JA983062 SW983062 ACS983062 AMO983062 AWK983062 BGG983062 BQC983062 BZY983062 CJU983062 CTQ983062 DDM983062 DNI983062 DXE983062 EHA983062 EQW983062 FAS983062 FKO983062 FUK983062 GEG983062 GOC983062 GXY983062 HHU983062 HRQ983062 IBM983062 ILI983062 IVE983062 JFA983062 JOW983062 JYS983062 KIO983062 KSK983062 LCG983062 LMC983062 LVY983062 MFU983062 MPQ983062 MZM983062 NJI983062 NTE983062 ODA983062 OMW983062 OWS983062 PGO983062 PQK983062 QAG983062 QKC983062 QTY983062 RDU983062 RNQ983062 RXM983062 SHI983062 SRE983062 TBA983062 TKW983062 TUS983062 UEO983062 UOK983062 UYG983062 VIC983062 VRY983062 WBU983062 WLQ983062 WVM983062">
      <formula1>sbwt_name</formula1>
    </dataValidation>
    <dataValidation type="decimal" allowBlank="1" showInputMessage="1" showErrorMessage="1" sqref="F20:W20 JB20:JS20 SX20:TO20 ACT20:ADK20 AMP20:ANG20 AWL20:AXC20 BGH20:BGY20 BQD20:BQU20 BZZ20:CAQ20 CJV20:CKM20 CTR20:CUI20 DDN20:DEE20 DNJ20:DOA20 DXF20:DXW20 EHB20:EHS20 EQX20:ERO20 FAT20:FBK20 FKP20:FLG20 FUL20:FVC20 GEH20:GEY20 GOD20:GOU20 GXZ20:GYQ20 HHV20:HIM20 HRR20:HSI20 IBN20:ICE20 ILJ20:IMA20 IVF20:IVW20 JFB20:JFS20 JOX20:JPO20 JYT20:JZK20 KIP20:KJG20 KSL20:KTC20 LCH20:LCY20 LMD20:LMU20 LVZ20:LWQ20 MFV20:MGM20 MPR20:MQI20 MZN20:NAE20 NJJ20:NKA20 NTF20:NTW20 ODB20:ODS20 OMX20:ONO20 OWT20:OXK20 PGP20:PHG20 PQL20:PRC20 QAH20:QAY20 QKD20:QKU20 QTZ20:QUQ20 RDV20:REM20 RNR20:ROI20 RXN20:RYE20 SHJ20:SIA20 SRF20:SRW20 TBB20:TBS20 TKX20:TLO20 TUT20:TVK20 UEP20:UFG20 UOL20:UPC20 UYH20:UYY20 VID20:VIU20 VRZ20:VSQ20 WBV20:WCM20 WLR20:WMI20 WVN20:WWE20 F65556:W65556 JB65556:JS65556 SX65556:TO65556 ACT65556:ADK65556 AMP65556:ANG65556 AWL65556:AXC65556 BGH65556:BGY65556 BQD65556:BQU65556 BZZ65556:CAQ65556 CJV65556:CKM65556 CTR65556:CUI65556 DDN65556:DEE65556 DNJ65556:DOA65556 DXF65556:DXW65556 EHB65556:EHS65556 EQX65556:ERO65556 FAT65556:FBK65556 FKP65556:FLG65556 FUL65556:FVC65556 GEH65556:GEY65556 GOD65556:GOU65556 GXZ65556:GYQ65556 HHV65556:HIM65556 HRR65556:HSI65556 IBN65556:ICE65556 ILJ65556:IMA65556 IVF65556:IVW65556 JFB65556:JFS65556 JOX65556:JPO65556 JYT65556:JZK65556 KIP65556:KJG65556 KSL65556:KTC65556 LCH65556:LCY65556 LMD65556:LMU65556 LVZ65556:LWQ65556 MFV65556:MGM65556 MPR65556:MQI65556 MZN65556:NAE65556 NJJ65556:NKA65556 NTF65556:NTW65556 ODB65556:ODS65556 OMX65556:ONO65556 OWT65556:OXK65556 PGP65556:PHG65556 PQL65556:PRC65556 QAH65556:QAY65556 QKD65556:QKU65556 QTZ65556:QUQ65556 RDV65556:REM65556 RNR65556:ROI65556 RXN65556:RYE65556 SHJ65556:SIA65556 SRF65556:SRW65556 TBB65556:TBS65556 TKX65556:TLO65556 TUT65556:TVK65556 UEP65556:UFG65556 UOL65556:UPC65556 UYH65556:UYY65556 VID65556:VIU65556 VRZ65556:VSQ65556 WBV65556:WCM65556 WLR65556:WMI65556 WVN65556:WWE65556 F131092:W131092 JB131092:JS131092 SX131092:TO131092 ACT131092:ADK131092 AMP131092:ANG131092 AWL131092:AXC131092 BGH131092:BGY131092 BQD131092:BQU131092 BZZ131092:CAQ131092 CJV131092:CKM131092 CTR131092:CUI131092 DDN131092:DEE131092 DNJ131092:DOA131092 DXF131092:DXW131092 EHB131092:EHS131092 EQX131092:ERO131092 FAT131092:FBK131092 FKP131092:FLG131092 FUL131092:FVC131092 GEH131092:GEY131092 GOD131092:GOU131092 GXZ131092:GYQ131092 HHV131092:HIM131092 HRR131092:HSI131092 IBN131092:ICE131092 ILJ131092:IMA131092 IVF131092:IVW131092 JFB131092:JFS131092 JOX131092:JPO131092 JYT131092:JZK131092 KIP131092:KJG131092 KSL131092:KTC131092 LCH131092:LCY131092 LMD131092:LMU131092 LVZ131092:LWQ131092 MFV131092:MGM131092 MPR131092:MQI131092 MZN131092:NAE131092 NJJ131092:NKA131092 NTF131092:NTW131092 ODB131092:ODS131092 OMX131092:ONO131092 OWT131092:OXK131092 PGP131092:PHG131092 PQL131092:PRC131092 QAH131092:QAY131092 QKD131092:QKU131092 QTZ131092:QUQ131092 RDV131092:REM131092 RNR131092:ROI131092 RXN131092:RYE131092 SHJ131092:SIA131092 SRF131092:SRW131092 TBB131092:TBS131092 TKX131092:TLO131092 TUT131092:TVK131092 UEP131092:UFG131092 UOL131092:UPC131092 UYH131092:UYY131092 VID131092:VIU131092 VRZ131092:VSQ131092 WBV131092:WCM131092 WLR131092:WMI131092 WVN131092:WWE131092 F196628:W196628 JB196628:JS196628 SX196628:TO196628 ACT196628:ADK196628 AMP196628:ANG196628 AWL196628:AXC196628 BGH196628:BGY196628 BQD196628:BQU196628 BZZ196628:CAQ196628 CJV196628:CKM196628 CTR196628:CUI196628 DDN196628:DEE196628 DNJ196628:DOA196628 DXF196628:DXW196628 EHB196628:EHS196628 EQX196628:ERO196628 FAT196628:FBK196628 FKP196628:FLG196628 FUL196628:FVC196628 GEH196628:GEY196628 GOD196628:GOU196628 GXZ196628:GYQ196628 HHV196628:HIM196628 HRR196628:HSI196628 IBN196628:ICE196628 ILJ196628:IMA196628 IVF196628:IVW196628 JFB196628:JFS196628 JOX196628:JPO196628 JYT196628:JZK196628 KIP196628:KJG196628 KSL196628:KTC196628 LCH196628:LCY196628 LMD196628:LMU196628 LVZ196628:LWQ196628 MFV196628:MGM196628 MPR196628:MQI196628 MZN196628:NAE196628 NJJ196628:NKA196628 NTF196628:NTW196628 ODB196628:ODS196628 OMX196628:ONO196628 OWT196628:OXK196628 PGP196628:PHG196628 PQL196628:PRC196628 QAH196628:QAY196628 QKD196628:QKU196628 QTZ196628:QUQ196628 RDV196628:REM196628 RNR196628:ROI196628 RXN196628:RYE196628 SHJ196628:SIA196628 SRF196628:SRW196628 TBB196628:TBS196628 TKX196628:TLO196628 TUT196628:TVK196628 UEP196628:UFG196628 UOL196628:UPC196628 UYH196628:UYY196628 VID196628:VIU196628 VRZ196628:VSQ196628 WBV196628:WCM196628 WLR196628:WMI196628 WVN196628:WWE196628 F262164:W262164 JB262164:JS262164 SX262164:TO262164 ACT262164:ADK262164 AMP262164:ANG262164 AWL262164:AXC262164 BGH262164:BGY262164 BQD262164:BQU262164 BZZ262164:CAQ262164 CJV262164:CKM262164 CTR262164:CUI262164 DDN262164:DEE262164 DNJ262164:DOA262164 DXF262164:DXW262164 EHB262164:EHS262164 EQX262164:ERO262164 FAT262164:FBK262164 FKP262164:FLG262164 FUL262164:FVC262164 GEH262164:GEY262164 GOD262164:GOU262164 GXZ262164:GYQ262164 HHV262164:HIM262164 HRR262164:HSI262164 IBN262164:ICE262164 ILJ262164:IMA262164 IVF262164:IVW262164 JFB262164:JFS262164 JOX262164:JPO262164 JYT262164:JZK262164 KIP262164:KJG262164 KSL262164:KTC262164 LCH262164:LCY262164 LMD262164:LMU262164 LVZ262164:LWQ262164 MFV262164:MGM262164 MPR262164:MQI262164 MZN262164:NAE262164 NJJ262164:NKA262164 NTF262164:NTW262164 ODB262164:ODS262164 OMX262164:ONO262164 OWT262164:OXK262164 PGP262164:PHG262164 PQL262164:PRC262164 QAH262164:QAY262164 QKD262164:QKU262164 QTZ262164:QUQ262164 RDV262164:REM262164 RNR262164:ROI262164 RXN262164:RYE262164 SHJ262164:SIA262164 SRF262164:SRW262164 TBB262164:TBS262164 TKX262164:TLO262164 TUT262164:TVK262164 UEP262164:UFG262164 UOL262164:UPC262164 UYH262164:UYY262164 VID262164:VIU262164 VRZ262164:VSQ262164 WBV262164:WCM262164 WLR262164:WMI262164 WVN262164:WWE262164 F327700:W327700 JB327700:JS327700 SX327700:TO327700 ACT327700:ADK327700 AMP327700:ANG327700 AWL327700:AXC327700 BGH327700:BGY327700 BQD327700:BQU327700 BZZ327700:CAQ327700 CJV327700:CKM327700 CTR327700:CUI327700 DDN327700:DEE327700 DNJ327700:DOA327700 DXF327700:DXW327700 EHB327700:EHS327700 EQX327700:ERO327700 FAT327700:FBK327700 FKP327700:FLG327700 FUL327700:FVC327700 GEH327700:GEY327700 GOD327700:GOU327700 GXZ327700:GYQ327700 HHV327700:HIM327700 HRR327700:HSI327700 IBN327700:ICE327700 ILJ327700:IMA327700 IVF327700:IVW327700 JFB327700:JFS327700 JOX327700:JPO327700 JYT327700:JZK327700 KIP327700:KJG327700 KSL327700:KTC327700 LCH327700:LCY327700 LMD327700:LMU327700 LVZ327700:LWQ327700 MFV327700:MGM327700 MPR327700:MQI327700 MZN327700:NAE327700 NJJ327700:NKA327700 NTF327700:NTW327700 ODB327700:ODS327700 OMX327700:ONO327700 OWT327700:OXK327700 PGP327700:PHG327700 PQL327700:PRC327700 QAH327700:QAY327700 QKD327700:QKU327700 QTZ327700:QUQ327700 RDV327700:REM327700 RNR327700:ROI327700 RXN327700:RYE327700 SHJ327700:SIA327700 SRF327700:SRW327700 TBB327700:TBS327700 TKX327700:TLO327700 TUT327700:TVK327700 UEP327700:UFG327700 UOL327700:UPC327700 UYH327700:UYY327700 VID327700:VIU327700 VRZ327700:VSQ327700 WBV327700:WCM327700 WLR327700:WMI327700 WVN327700:WWE327700 F393236:W393236 JB393236:JS393236 SX393236:TO393236 ACT393236:ADK393236 AMP393236:ANG393236 AWL393236:AXC393236 BGH393236:BGY393236 BQD393236:BQU393236 BZZ393236:CAQ393236 CJV393236:CKM393236 CTR393236:CUI393236 DDN393236:DEE393236 DNJ393236:DOA393236 DXF393236:DXW393236 EHB393236:EHS393236 EQX393236:ERO393236 FAT393236:FBK393236 FKP393236:FLG393236 FUL393236:FVC393236 GEH393236:GEY393236 GOD393236:GOU393236 GXZ393236:GYQ393236 HHV393236:HIM393236 HRR393236:HSI393236 IBN393236:ICE393236 ILJ393236:IMA393236 IVF393236:IVW393236 JFB393236:JFS393236 JOX393236:JPO393236 JYT393236:JZK393236 KIP393236:KJG393236 KSL393236:KTC393236 LCH393236:LCY393236 LMD393236:LMU393236 LVZ393236:LWQ393236 MFV393236:MGM393236 MPR393236:MQI393236 MZN393236:NAE393236 NJJ393236:NKA393236 NTF393236:NTW393236 ODB393236:ODS393236 OMX393236:ONO393236 OWT393236:OXK393236 PGP393236:PHG393236 PQL393236:PRC393236 QAH393236:QAY393236 QKD393236:QKU393236 QTZ393236:QUQ393236 RDV393236:REM393236 RNR393236:ROI393236 RXN393236:RYE393236 SHJ393236:SIA393236 SRF393236:SRW393236 TBB393236:TBS393236 TKX393236:TLO393236 TUT393236:TVK393236 UEP393236:UFG393236 UOL393236:UPC393236 UYH393236:UYY393236 VID393236:VIU393236 VRZ393236:VSQ393236 WBV393236:WCM393236 WLR393236:WMI393236 WVN393236:WWE393236 F458772:W458772 JB458772:JS458772 SX458772:TO458772 ACT458772:ADK458772 AMP458772:ANG458772 AWL458772:AXC458772 BGH458772:BGY458772 BQD458772:BQU458772 BZZ458772:CAQ458772 CJV458772:CKM458772 CTR458772:CUI458772 DDN458772:DEE458772 DNJ458772:DOA458772 DXF458772:DXW458772 EHB458772:EHS458772 EQX458772:ERO458772 FAT458772:FBK458772 FKP458772:FLG458772 FUL458772:FVC458772 GEH458772:GEY458772 GOD458772:GOU458772 GXZ458772:GYQ458772 HHV458772:HIM458772 HRR458772:HSI458772 IBN458772:ICE458772 ILJ458772:IMA458772 IVF458772:IVW458772 JFB458772:JFS458772 JOX458772:JPO458772 JYT458772:JZK458772 KIP458772:KJG458772 KSL458772:KTC458772 LCH458772:LCY458772 LMD458772:LMU458772 LVZ458772:LWQ458772 MFV458772:MGM458772 MPR458772:MQI458772 MZN458772:NAE458772 NJJ458772:NKA458772 NTF458772:NTW458772 ODB458772:ODS458772 OMX458772:ONO458772 OWT458772:OXK458772 PGP458772:PHG458772 PQL458772:PRC458772 QAH458772:QAY458772 QKD458772:QKU458772 QTZ458772:QUQ458772 RDV458772:REM458772 RNR458772:ROI458772 RXN458772:RYE458772 SHJ458772:SIA458772 SRF458772:SRW458772 TBB458772:TBS458772 TKX458772:TLO458772 TUT458772:TVK458772 UEP458772:UFG458772 UOL458772:UPC458772 UYH458772:UYY458772 VID458772:VIU458772 VRZ458772:VSQ458772 WBV458772:WCM458772 WLR458772:WMI458772 WVN458772:WWE458772 F524308:W524308 JB524308:JS524308 SX524308:TO524308 ACT524308:ADK524308 AMP524308:ANG524308 AWL524308:AXC524308 BGH524308:BGY524308 BQD524308:BQU524308 BZZ524308:CAQ524308 CJV524308:CKM524308 CTR524308:CUI524308 DDN524308:DEE524308 DNJ524308:DOA524308 DXF524308:DXW524308 EHB524308:EHS524308 EQX524308:ERO524308 FAT524308:FBK524308 FKP524308:FLG524308 FUL524308:FVC524308 GEH524308:GEY524308 GOD524308:GOU524308 GXZ524308:GYQ524308 HHV524308:HIM524308 HRR524308:HSI524308 IBN524308:ICE524308 ILJ524308:IMA524308 IVF524308:IVW524308 JFB524308:JFS524308 JOX524308:JPO524308 JYT524308:JZK524308 KIP524308:KJG524308 KSL524308:KTC524308 LCH524308:LCY524308 LMD524308:LMU524308 LVZ524308:LWQ524308 MFV524308:MGM524308 MPR524308:MQI524308 MZN524308:NAE524308 NJJ524308:NKA524308 NTF524308:NTW524308 ODB524308:ODS524308 OMX524308:ONO524308 OWT524308:OXK524308 PGP524308:PHG524308 PQL524308:PRC524308 QAH524308:QAY524308 QKD524308:QKU524308 QTZ524308:QUQ524308 RDV524308:REM524308 RNR524308:ROI524308 RXN524308:RYE524308 SHJ524308:SIA524308 SRF524308:SRW524308 TBB524308:TBS524308 TKX524308:TLO524308 TUT524308:TVK524308 UEP524308:UFG524308 UOL524308:UPC524308 UYH524308:UYY524308 VID524308:VIU524308 VRZ524308:VSQ524308 WBV524308:WCM524308 WLR524308:WMI524308 WVN524308:WWE524308 F589844:W589844 JB589844:JS589844 SX589844:TO589844 ACT589844:ADK589844 AMP589844:ANG589844 AWL589844:AXC589844 BGH589844:BGY589844 BQD589844:BQU589844 BZZ589844:CAQ589844 CJV589844:CKM589844 CTR589844:CUI589844 DDN589844:DEE589844 DNJ589844:DOA589844 DXF589844:DXW589844 EHB589844:EHS589844 EQX589844:ERO589844 FAT589844:FBK589844 FKP589844:FLG589844 FUL589844:FVC589844 GEH589844:GEY589844 GOD589844:GOU589844 GXZ589844:GYQ589844 HHV589844:HIM589844 HRR589844:HSI589844 IBN589844:ICE589844 ILJ589844:IMA589844 IVF589844:IVW589844 JFB589844:JFS589844 JOX589844:JPO589844 JYT589844:JZK589844 KIP589844:KJG589844 KSL589844:KTC589844 LCH589844:LCY589844 LMD589844:LMU589844 LVZ589844:LWQ589844 MFV589844:MGM589844 MPR589844:MQI589844 MZN589844:NAE589844 NJJ589844:NKA589844 NTF589844:NTW589844 ODB589844:ODS589844 OMX589844:ONO589844 OWT589844:OXK589844 PGP589844:PHG589844 PQL589844:PRC589844 QAH589844:QAY589844 QKD589844:QKU589844 QTZ589844:QUQ589844 RDV589844:REM589844 RNR589844:ROI589844 RXN589844:RYE589844 SHJ589844:SIA589844 SRF589844:SRW589844 TBB589844:TBS589844 TKX589844:TLO589844 TUT589844:TVK589844 UEP589844:UFG589844 UOL589844:UPC589844 UYH589844:UYY589844 VID589844:VIU589844 VRZ589844:VSQ589844 WBV589844:WCM589844 WLR589844:WMI589844 WVN589844:WWE589844 F655380:W655380 JB655380:JS655380 SX655380:TO655380 ACT655380:ADK655380 AMP655380:ANG655380 AWL655380:AXC655380 BGH655380:BGY655380 BQD655380:BQU655380 BZZ655380:CAQ655380 CJV655380:CKM655380 CTR655380:CUI655380 DDN655380:DEE655380 DNJ655380:DOA655380 DXF655380:DXW655380 EHB655380:EHS655380 EQX655380:ERO655380 FAT655380:FBK655380 FKP655380:FLG655380 FUL655380:FVC655380 GEH655380:GEY655380 GOD655380:GOU655380 GXZ655380:GYQ655380 HHV655380:HIM655380 HRR655380:HSI655380 IBN655380:ICE655380 ILJ655380:IMA655380 IVF655380:IVW655380 JFB655380:JFS655380 JOX655380:JPO655380 JYT655380:JZK655380 KIP655380:KJG655380 KSL655380:KTC655380 LCH655380:LCY655380 LMD655380:LMU655380 LVZ655380:LWQ655380 MFV655380:MGM655380 MPR655380:MQI655380 MZN655380:NAE655380 NJJ655380:NKA655380 NTF655380:NTW655380 ODB655380:ODS655380 OMX655380:ONO655380 OWT655380:OXK655380 PGP655380:PHG655380 PQL655380:PRC655380 QAH655380:QAY655380 QKD655380:QKU655380 QTZ655380:QUQ655380 RDV655380:REM655380 RNR655380:ROI655380 RXN655380:RYE655380 SHJ655380:SIA655380 SRF655380:SRW655380 TBB655380:TBS655380 TKX655380:TLO655380 TUT655380:TVK655380 UEP655380:UFG655380 UOL655380:UPC655380 UYH655380:UYY655380 VID655380:VIU655380 VRZ655380:VSQ655380 WBV655380:WCM655380 WLR655380:WMI655380 WVN655380:WWE655380 F720916:W720916 JB720916:JS720916 SX720916:TO720916 ACT720916:ADK720916 AMP720916:ANG720916 AWL720916:AXC720916 BGH720916:BGY720916 BQD720916:BQU720916 BZZ720916:CAQ720916 CJV720916:CKM720916 CTR720916:CUI720916 DDN720916:DEE720916 DNJ720916:DOA720916 DXF720916:DXW720916 EHB720916:EHS720916 EQX720916:ERO720916 FAT720916:FBK720916 FKP720916:FLG720916 FUL720916:FVC720916 GEH720916:GEY720916 GOD720916:GOU720916 GXZ720916:GYQ720916 HHV720916:HIM720916 HRR720916:HSI720916 IBN720916:ICE720916 ILJ720916:IMA720916 IVF720916:IVW720916 JFB720916:JFS720916 JOX720916:JPO720916 JYT720916:JZK720916 KIP720916:KJG720916 KSL720916:KTC720916 LCH720916:LCY720916 LMD720916:LMU720916 LVZ720916:LWQ720916 MFV720916:MGM720916 MPR720916:MQI720916 MZN720916:NAE720916 NJJ720916:NKA720916 NTF720916:NTW720916 ODB720916:ODS720916 OMX720916:ONO720916 OWT720916:OXK720916 PGP720916:PHG720916 PQL720916:PRC720916 QAH720916:QAY720916 QKD720916:QKU720916 QTZ720916:QUQ720916 RDV720916:REM720916 RNR720916:ROI720916 RXN720916:RYE720916 SHJ720916:SIA720916 SRF720916:SRW720916 TBB720916:TBS720916 TKX720916:TLO720916 TUT720916:TVK720916 UEP720916:UFG720916 UOL720916:UPC720916 UYH720916:UYY720916 VID720916:VIU720916 VRZ720916:VSQ720916 WBV720916:WCM720916 WLR720916:WMI720916 WVN720916:WWE720916 F786452:W786452 JB786452:JS786452 SX786452:TO786452 ACT786452:ADK786452 AMP786452:ANG786452 AWL786452:AXC786452 BGH786452:BGY786452 BQD786452:BQU786452 BZZ786452:CAQ786452 CJV786452:CKM786452 CTR786452:CUI786452 DDN786452:DEE786452 DNJ786452:DOA786452 DXF786452:DXW786452 EHB786452:EHS786452 EQX786452:ERO786452 FAT786452:FBK786452 FKP786452:FLG786452 FUL786452:FVC786452 GEH786452:GEY786452 GOD786452:GOU786452 GXZ786452:GYQ786452 HHV786452:HIM786452 HRR786452:HSI786452 IBN786452:ICE786452 ILJ786452:IMA786452 IVF786452:IVW786452 JFB786452:JFS786452 JOX786452:JPO786452 JYT786452:JZK786452 KIP786452:KJG786452 KSL786452:KTC786452 LCH786452:LCY786452 LMD786452:LMU786452 LVZ786452:LWQ786452 MFV786452:MGM786452 MPR786452:MQI786452 MZN786452:NAE786452 NJJ786452:NKA786452 NTF786452:NTW786452 ODB786452:ODS786452 OMX786452:ONO786452 OWT786452:OXK786452 PGP786452:PHG786452 PQL786452:PRC786452 QAH786452:QAY786452 QKD786452:QKU786452 QTZ786452:QUQ786452 RDV786452:REM786452 RNR786452:ROI786452 RXN786452:RYE786452 SHJ786452:SIA786452 SRF786452:SRW786452 TBB786452:TBS786452 TKX786452:TLO786452 TUT786452:TVK786452 UEP786452:UFG786452 UOL786452:UPC786452 UYH786452:UYY786452 VID786452:VIU786452 VRZ786452:VSQ786452 WBV786452:WCM786452 WLR786452:WMI786452 WVN786452:WWE786452 F851988:W851988 JB851988:JS851988 SX851988:TO851988 ACT851988:ADK851988 AMP851988:ANG851988 AWL851988:AXC851988 BGH851988:BGY851988 BQD851988:BQU851988 BZZ851988:CAQ851988 CJV851988:CKM851988 CTR851988:CUI851988 DDN851988:DEE851988 DNJ851988:DOA851988 DXF851988:DXW851988 EHB851988:EHS851988 EQX851988:ERO851988 FAT851988:FBK851988 FKP851988:FLG851988 FUL851988:FVC851988 GEH851988:GEY851988 GOD851988:GOU851988 GXZ851988:GYQ851988 HHV851988:HIM851988 HRR851988:HSI851988 IBN851988:ICE851988 ILJ851988:IMA851988 IVF851988:IVW851988 JFB851988:JFS851988 JOX851988:JPO851988 JYT851988:JZK851988 KIP851988:KJG851988 KSL851988:KTC851988 LCH851988:LCY851988 LMD851988:LMU851988 LVZ851988:LWQ851988 MFV851988:MGM851988 MPR851988:MQI851988 MZN851988:NAE851988 NJJ851988:NKA851988 NTF851988:NTW851988 ODB851988:ODS851988 OMX851988:ONO851988 OWT851988:OXK851988 PGP851988:PHG851988 PQL851988:PRC851988 QAH851988:QAY851988 QKD851988:QKU851988 QTZ851988:QUQ851988 RDV851988:REM851988 RNR851988:ROI851988 RXN851988:RYE851988 SHJ851988:SIA851988 SRF851988:SRW851988 TBB851988:TBS851988 TKX851988:TLO851988 TUT851988:TVK851988 UEP851988:UFG851988 UOL851988:UPC851988 UYH851988:UYY851988 VID851988:VIU851988 VRZ851988:VSQ851988 WBV851988:WCM851988 WLR851988:WMI851988 WVN851988:WWE851988 F917524:W917524 JB917524:JS917524 SX917524:TO917524 ACT917524:ADK917524 AMP917524:ANG917524 AWL917524:AXC917524 BGH917524:BGY917524 BQD917524:BQU917524 BZZ917524:CAQ917524 CJV917524:CKM917524 CTR917524:CUI917524 DDN917524:DEE917524 DNJ917524:DOA917524 DXF917524:DXW917524 EHB917524:EHS917524 EQX917524:ERO917524 FAT917524:FBK917524 FKP917524:FLG917524 FUL917524:FVC917524 GEH917524:GEY917524 GOD917524:GOU917524 GXZ917524:GYQ917524 HHV917524:HIM917524 HRR917524:HSI917524 IBN917524:ICE917524 ILJ917524:IMA917524 IVF917524:IVW917524 JFB917524:JFS917524 JOX917524:JPO917524 JYT917524:JZK917524 KIP917524:KJG917524 KSL917524:KTC917524 LCH917524:LCY917524 LMD917524:LMU917524 LVZ917524:LWQ917524 MFV917524:MGM917524 MPR917524:MQI917524 MZN917524:NAE917524 NJJ917524:NKA917524 NTF917524:NTW917524 ODB917524:ODS917524 OMX917524:ONO917524 OWT917524:OXK917524 PGP917524:PHG917524 PQL917524:PRC917524 QAH917524:QAY917524 QKD917524:QKU917524 QTZ917524:QUQ917524 RDV917524:REM917524 RNR917524:ROI917524 RXN917524:RYE917524 SHJ917524:SIA917524 SRF917524:SRW917524 TBB917524:TBS917524 TKX917524:TLO917524 TUT917524:TVK917524 UEP917524:UFG917524 UOL917524:UPC917524 UYH917524:UYY917524 VID917524:VIU917524 VRZ917524:VSQ917524 WBV917524:WCM917524 WLR917524:WMI917524 WVN917524:WWE917524 F983060:W983060 JB983060:JS983060 SX983060:TO983060 ACT983060:ADK983060 AMP983060:ANG983060 AWL983060:AXC983060 BGH983060:BGY983060 BQD983060:BQU983060 BZZ983060:CAQ983060 CJV983060:CKM983060 CTR983060:CUI983060 DDN983060:DEE983060 DNJ983060:DOA983060 DXF983060:DXW983060 EHB983060:EHS983060 EQX983060:ERO983060 FAT983060:FBK983060 FKP983060:FLG983060 FUL983060:FVC983060 GEH983060:GEY983060 GOD983060:GOU983060 GXZ983060:GYQ983060 HHV983060:HIM983060 HRR983060:HSI983060 IBN983060:ICE983060 ILJ983060:IMA983060 IVF983060:IVW983060 JFB983060:JFS983060 JOX983060:JPO983060 JYT983060:JZK983060 KIP983060:KJG983060 KSL983060:KTC983060 LCH983060:LCY983060 LMD983060:LMU983060 LVZ983060:LWQ983060 MFV983060:MGM983060 MPR983060:MQI983060 MZN983060:NAE983060 NJJ983060:NKA983060 NTF983060:NTW983060 ODB983060:ODS983060 OMX983060:ONO983060 OWT983060:OXK983060 PGP983060:PHG983060 PQL983060:PRC983060 QAH983060:QAY983060 QKD983060:QKU983060 QTZ983060:QUQ983060 RDV983060:REM983060 RNR983060:ROI983060 RXN983060:RYE983060 SHJ983060:SIA983060 SRF983060:SRW983060 TBB983060:TBS983060 TKX983060:TLO983060 TUT983060:TVK983060 UEP983060:UFG983060 UOL983060:UPC983060 UYH983060:UYY983060 VID983060:VIU983060 VRZ983060:VSQ983060 WBV983060:WCM983060 WLR983060:WMI983060 WVN983060:WWE983060 F22:G22 JB22:JC22 SX22:SY22 ACT22:ACU22 AMP22:AMQ22 AWL22:AWM22 BGH22:BGI22 BQD22:BQE22 BZZ22:CAA22 CJV22:CJW22 CTR22:CTS22 DDN22:DDO22 DNJ22:DNK22 DXF22:DXG22 EHB22:EHC22 EQX22:EQY22 FAT22:FAU22 FKP22:FKQ22 FUL22:FUM22 GEH22:GEI22 GOD22:GOE22 GXZ22:GYA22 HHV22:HHW22 HRR22:HRS22 IBN22:IBO22 ILJ22:ILK22 IVF22:IVG22 JFB22:JFC22 JOX22:JOY22 JYT22:JYU22 KIP22:KIQ22 KSL22:KSM22 LCH22:LCI22 LMD22:LME22 LVZ22:LWA22 MFV22:MFW22 MPR22:MPS22 MZN22:MZO22 NJJ22:NJK22 NTF22:NTG22 ODB22:ODC22 OMX22:OMY22 OWT22:OWU22 PGP22:PGQ22 PQL22:PQM22 QAH22:QAI22 QKD22:QKE22 QTZ22:QUA22 RDV22:RDW22 RNR22:RNS22 RXN22:RXO22 SHJ22:SHK22 SRF22:SRG22 TBB22:TBC22 TKX22:TKY22 TUT22:TUU22 UEP22:UEQ22 UOL22:UOM22 UYH22:UYI22 VID22:VIE22 VRZ22:VSA22 WBV22:WBW22 WLR22:WLS22 WVN22:WVO22 F65558:G65558 JB65558:JC65558 SX65558:SY65558 ACT65558:ACU65558 AMP65558:AMQ65558 AWL65558:AWM65558 BGH65558:BGI65558 BQD65558:BQE65558 BZZ65558:CAA65558 CJV65558:CJW65558 CTR65558:CTS65558 DDN65558:DDO65558 DNJ65558:DNK65558 DXF65558:DXG65558 EHB65558:EHC65558 EQX65558:EQY65558 FAT65558:FAU65558 FKP65558:FKQ65558 FUL65558:FUM65558 GEH65558:GEI65558 GOD65558:GOE65558 GXZ65558:GYA65558 HHV65558:HHW65558 HRR65558:HRS65558 IBN65558:IBO65558 ILJ65558:ILK65558 IVF65558:IVG65558 JFB65558:JFC65558 JOX65558:JOY65558 JYT65558:JYU65558 KIP65558:KIQ65558 KSL65558:KSM65558 LCH65558:LCI65558 LMD65558:LME65558 LVZ65558:LWA65558 MFV65558:MFW65558 MPR65558:MPS65558 MZN65558:MZO65558 NJJ65558:NJK65558 NTF65558:NTG65558 ODB65558:ODC65558 OMX65558:OMY65558 OWT65558:OWU65558 PGP65558:PGQ65558 PQL65558:PQM65558 QAH65558:QAI65558 QKD65558:QKE65558 QTZ65558:QUA65558 RDV65558:RDW65558 RNR65558:RNS65558 RXN65558:RXO65558 SHJ65558:SHK65558 SRF65558:SRG65558 TBB65558:TBC65558 TKX65558:TKY65558 TUT65558:TUU65558 UEP65558:UEQ65558 UOL65558:UOM65558 UYH65558:UYI65558 VID65558:VIE65558 VRZ65558:VSA65558 WBV65558:WBW65558 WLR65558:WLS65558 WVN65558:WVO65558 F131094:G131094 JB131094:JC131094 SX131094:SY131094 ACT131094:ACU131094 AMP131094:AMQ131094 AWL131094:AWM131094 BGH131094:BGI131094 BQD131094:BQE131094 BZZ131094:CAA131094 CJV131094:CJW131094 CTR131094:CTS131094 DDN131094:DDO131094 DNJ131094:DNK131094 DXF131094:DXG131094 EHB131094:EHC131094 EQX131094:EQY131094 FAT131094:FAU131094 FKP131094:FKQ131094 FUL131094:FUM131094 GEH131094:GEI131094 GOD131094:GOE131094 GXZ131094:GYA131094 HHV131094:HHW131094 HRR131094:HRS131094 IBN131094:IBO131094 ILJ131094:ILK131094 IVF131094:IVG131094 JFB131094:JFC131094 JOX131094:JOY131094 JYT131094:JYU131094 KIP131094:KIQ131094 KSL131094:KSM131094 LCH131094:LCI131094 LMD131094:LME131094 LVZ131094:LWA131094 MFV131094:MFW131094 MPR131094:MPS131094 MZN131094:MZO131094 NJJ131094:NJK131094 NTF131094:NTG131094 ODB131094:ODC131094 OMX131094:OMY131094 OWT131094:OWU131094 PGP131094:PGQ131094 PQL131094:PQM131094 QAH131094:QAI131094 QKD131094:QKE131094 QTZ131094:QUA131094 RDV131094:RDW131094 RNR131094:RNS131094 RXN131094:RXO131094 SHJ131094:SHK131094 SRF131094:SRG131094 TBB131094:TBC131094 TKX131094:TKY131094 TUT131094:TUU131094 UEP131094:UEQ131094 UOL131094:UOM131094 UYH131094:UYI131094 VID131094:VIE131094 VRZ131094:VSA131094 WBV131094:WBW131094 WLR131094:WLS131094 WVN131094:WVO131094 F196630:G196630 JB196630:JC196630 SX196630:SY196630 ACT196630:ACU196630 AMP196630:AMQ196630 AWL196630:AWM196630 BGH196630:BGI196630 BQD196630:BQE196630 BZZ196630:CAA196630 CJV196630:CJW196630 CTR196630:CTS196630 DDN196630:DDO196630 DNJ196630:DNK196630 DXF196630:DXG196630 EHB196630:EHC196630 EQX196630:EQY196630 FAT196630:FAU196630 FKP196630:FKQ196630 FUL196630:FUM196630 GEH196630:GEI196630 GOD196630:GOE196630 GXZ196630:GYA196630 HHV196630:HHW196630 HRR196630:HRS196630 IBN196630:IBO196630 ILJ196630:ILK196630 IVF196630:IVG196630 JFB196630:JFC196630 JOX196630:JOY196630 JYT196630:JYU196630 KIP196630:KIQ196630 KSL196630:KSM196630 LCH196630:LCI196630 LMD196630:LME196630 LVZ196630:LWA196630 MFV196630:MFW196630 MPR196630:MPS196630 MZN196630:MZO196630 NJJ196630:NJK196630 NTF196630:NTG196630 ODB196630:ODC196630 OMX196630:OMY196630 OWT196630:OWU196630 PGP196630:PGQ196630 PQL196630:PQM196630 QAH196630:QAI196630 QKD196630:QKE196630 QTZ196630:QUA196630 RDV196630:RDW196630 RNR196630:RNS196630 RXN196630:RXO196630 SHJ196630:SHK196630 SRF196630:SRG196630 TBB196630:TBC196630 TKX196630:TKY196630 TUT196630:TUU196630 UEP196630:UEQ196630 UOL196630:UOM196630 UYH196630:UYI196630 VID196630:VIE196630 VRZ196630:VSA196630 WBV196630:WBW196630 WLR196630:WLS196630 WVN196630:WVO196630 F262166:G262166 JB262166:JC262166 SX262166:SY262166 ACT262166:ACU262166 AMP262166:AMQ262166 AWL262166:AWM262166 BGH262166:BGI262166 BQD262166:BQE262166 BZZ262166:CAA262166 CJV262166:CJW262166 CTR262166:CTS262166 DDN262166:DDO262166 DNJ262166:DNK262166 DXF262166:DXG262166 EHB262166:EHC262166 EQX262166:EQY262166 FAT262166:FAU262166 FKP262166:FKQ262166 FUL262166:FUM262166 GEH262166:GEI262166 GOD262166:GOE262166 GXZ262166:GYA262166 HHV262166:HHW262166 HRR262166:HRS262166 IBN262166:IBO262166 ILJ262166:ILK262166 IVF262166:IVG262166 JFB262166:JFC262166 JOX262166:JOY262166 JYT262166:JYU262166 KIP262166:KIQ262166 KSL262166:KSM262166 LCH262166:LCI262166 LMD262166:LME262166 LVZ262166:LWA262166 MFV262166:MFW262166 MPR262166:MPS262166 MZN262166:MZO262166 NJJ262166:NJK262166 NTF262166:NTG262166 ODB262166:ODC262166 OMX262166:OMY262166 OWT262166:OWU262166 PGP262166:PGQ262166 PQL262166:PQM262166 QAH262166:QAI262166 QKD262166:QKE262166 QTZ262166:QUA262166 RDV262166:RDW262166 RNR262166:RNS262166 RXN262166:RXO262166 SHJ262166:SHK262166 SRF262166:SRG262166 TBB262166:TBC262166 TKX262166:TKY262166 TUT262166:TUU262166 UEP262166:UEQ262166 UOL262166:UOM262166 UYH262166:UYI262166 VID262166:VIE262166 VRZ262166:VSA262166 WBV262166:WBW262166 WLR262166:WLS262166 WVN262166:WVO262166 F327702:G327702 JB327702:JC327702 SX327702:SY327702 ACT327702:ACU327702 AMP327702:AMQ327702 AWL327702:AWM327702 BGH327702:BGI327702 BQD327702:BQE327702 BZZ327702:CAA327702 CJV327702:CJW327702 CTR327702:CTS327702 DDN327702:DDO327702 DNJ327702:DNK327702 DXF327702:DXG327702 EHB327702:EHC327702 EQX327702:EQY327702 FAT327702:FAU327702 FKP327702:FKQ327702 FUL327702:FUM327702 GEH327702:GEI327702 GOD327702:GOE327702 GXZ327702:GYA327702 HHV327702:HHW327702 HRR327702:HRS327702 IBN327702:IBO327702 ILJ327702:ILK327702 IVF327702:IVG327702 JFB327702:JFC327702 JOX327702:JOY327702 JYT327702:JYU327702 KIP327702:KIQ327702 KSL327702:KSM327702 LCH327702:LCI327702 LMD327702:LME327702 LVZ327702:LWA327702 MFV327702:MFW327702 MPR327702:MPS327702 MZN327702:MZO327702 NJJ327702:NJK327702 NTF327702:NTG327702 ODB327702:ODC327702 OMX327702:OMY327702 OWT327702:OWU327702 PGP327702:PGQ327702 PQL327702:PQM327702 QAH327702:QAI327702 QKD327702:QKE327702 QTZ327702:QUA327702 RDV327702:RDW327702 RNR327702:RNS327702 RXN327702:RXO327702 SHJ327702:SHK327702 SRF327702:SRG327702 TBB327702:TBC327702 TKX327702:TKY327702 TUT327702:TUU327702 UEP327702:UEQ327702 UOL327702:UOM327702 UYH327702:UYI327702 VID327702:VIE327702 VRZ327702:VSA327702 WBV327702:WBW327702 WLR327702:WLS327702 WVN327702:WVO327702 F393238:G393238 JB393238:JC393238 SX393238:SY393238 ACT393238:ACU393238 AMP393238:AMQ393238 AWL393238:AWM393238 BGH393238:BGI393238 BQD393238:BQE393238 BZZ393238:CAA393238 CJV393238:CJW393238 CTR393238:CTS393238 DDN393238:DDO393238 DNJ393238:DNK393238 DXF393238:DXG393238 EHB393238:EHC393238 EQX393238:EQY393238 FAT393238:FAU393238 FKP393238:FKQ393238 FUL393238:FUM393238 GEH393238:GEI393238 GOD393238:GOE393238 GXZ393238:GYA393238 HHV393238:HHW393238 HRR393238:HRS393238 IBN393238:IBO393238 ILJ393238:ILK393238 IVF393238:IVG393238 JFB393238:JFC393238 JOX393238:JOY393238 JYT393238:JYU393238 KIP393238:KIQ393238 KSL393238:KSM393238 LCH393238:LCI393238 LMD393238:LME393238 LVZ393238:LWA393238 MFV393238:MFW393238 MPR393238:MPS393238 MZN393238:MZO393238 NJJ393238:NJK393238 NTF393238:NTG393238 ODB393238:ODC393238 OMX393238:OMY393238 OWT393238:OWU393238 PGP393238:PGQ393238 PQL393238:PQM393238 QAH393238:QAI393238 QKD393238:QKE393238 QTZ393238:QUA393238 RDV393238:RDW393238 RNR393238:RNS393238 RXN393238:RXO393238 SHJ393238:SHK393238 SRF393238:SRG393238 TBB393238:TBC393238 TKX393238:TKY393238 TUT393238:TUU393238 UEP393238:UEQ393238 UOL393238:UOM393238 UYH393238:UYI393238 VID393238:VIE393238 VRZ393238:VSA393238 WBV393238:WBW393238 WLR393238:WLS393238 WVN393238:WVO393238 F458774:G458774 JB458774:JC458774 SX458774:SY458774 ACT458774:ACU458774 AMP458774:AMQ458774 AWL458774:AWM458774 BGH458774:BGI458774 BQD458774:BQE458774 BZZ458774:CAA458774 CJV458774:CJW458774 CTR458774:CTS458774 DDN458774:DDO458774 DNJ458774:DNK458774 DXF458774:DXG458774 EHB458774:EHC458774 EQX458774:EQY458774 FAT458774:FAU458774 FKP458774:FKQ458774 FUL458774:FUM458774 GEH458774:GEI458774 GOD458774:GOE458774 GXZ458774:GYA458774 HHV458774:HHW458774 HRR458774:HRS458774 IBN458774:IBO458774 ILJ458774:ILK458774 IVF458774:IVG458774 JFB458774:JFC458774 JOX458774:JOY458774 JYT458774:JYU458774 KIP458774:KIQ458774 KSL458774:KSM458774 LCH458774:LCI458774 LMD458774:LME458774 LVZ458774:LWA458774 MFV458774:MFW458774 MPR458774:MPS458774 MZN458774:MZO458774 NJJ458774:NJK458774 NTF458774:NTG458774 ODB458774:ODC458774 OMX458774:OMY458774 OWT458774:OWU458774 PGP458774:PGQ458774 PQL458774:PQM458774 QAH458774:QAI458774 QKD458774:QKE458774 QTZ458774:QUA458774 RDV458774:RDW458774 RNR458774:RNS458774 RXN458774:RXO458774 SHJ458774:SHK458774 SRF458774:SRG458774 TBB458774:TBC458774 TKX458774:TKY458774 TUT458774:TUU458774 UEP458774:UEQ458774 UOL458774:UOM458774 UYH458774:UYI458774 VID458774:VIE458774 VRZ458774:VSA458774 WBV458774:WBW458774 WLR458774:WLS458774 WVN458774:WVO458774 F524310:G524310 JB524310:JC524310 SX524310:SY524310 ACT524310:ACU524310 AMP524310:AMQ524310 AWL524310:AWM524310 BGH524310:BGI524310 BQD524310:BQE524310 BZZ524310:CAA524310 CJV524310:CJW524310 CTR524310:CTS524310 DDN524310:DDO524310 DNJ524310:DNK524310 DXF524310:DXG524310 EHB524310:EHC524310 EQX524310:EQY524310 FAT524310:FAU524310 FKP524310:FKQ524310 FUL524310:FUM524310 GEH524310:GEI524310 GOD524310:GOE524310 GXZ524310:GYA524310 HHV524310:HHW524310 HRR524310:HRS524310 IBN524310:IBO524310 ILJ524310:ILK524310 IVF524310:IVG524310 JFB524310:JFC524310 JOX524310:JOY524310 JYT524310:JYU524310 KIP524310:KIQ524310 KSL524310:KSM524310 LCH524310:LCI524310 LMD524310:LME524310 LVZ524310:LWA524310 MFV524310:MFW524310 MPR524310:MPS524310 MZN524310:MZO524310 NJJ524310:NJK524310 NTF524310:NTG524310 ODB524310:ODC524310 OMX524310:OMY524310 OWT524310:OWU524310 PGP524310:PGQ524310 PQL524310:PQM524310 QAH524310:QAI524310 QKD524310:QKE524310 QTZ524310:QUA524310 RDV524310:RDW524310 RNR524310:RNS524310 RXN524310:RXO524310 SHJ524310:SHK524310 SRF524310:SRG524310 TBB524310:TBC524310 TKX524310:TKY524310 TUT524310:TUU524310 UEP524310:UEQ524310 UOL524310:UOM524310 UYH524310:UYI524310 VID524310:VIE524310 VRZ524310:VSA524310 WBV524310:WBW524310 WLR524310:WLS524310 WVN524310:WVO524310 F589846:G589846 JB589846:JC589846 SX589846:SY589846 ACT589846:ACU589846 AMP589846:AMQ589846 AWL589846:AWM589846 BGH589846:BGI589846 BQD589846:BQE589846 BZZ589846:CAA589846 CJV589846:CJW589846 CTR589846:CTS589846 DDN589846:DDO589846 DNJ589846:DNK589846 DXF589846:DXG589846 EHB589846:EHC589846 EQX589846:EQY589846 FAT589846:FAU589846 FKP589846:FKQ589846 FUL589846:FUM589846 GEH589846:GEI589846 GOD589846:GOE589846 GXZ589846:GYA589846 HHV589846:HHW589846 HRR589846:HRS589846 IBN589846:IBO589846 ILJ589846:ILK589846 IVF589846:IVG589846 JFB589846:JFC589846 JOX589846:JOY589846 JYT589846:JYU589846 KIP589846:KIQ589846 KSL589846:KSM589846 LCH589846:LCI589846 LMD589846:LME589846 LVZ589846:LWA589846 MFV589846:MFW589846 MPR589846:MPS589846 MZN589846:MZO589846 NJJ589846:NJK589846 NTF589846:NTG589846 ODB589846:ODC589846 OMX589846:OMY589846 OWT589846:OWU589846 PGP589846:PGQ589846 PQL589846:PQM589846 QAH589846:QAI589846 QKD589846:QKE589846 QTZ589846:QUA589846 RDV589846:RDW589846 RNR589846:RNS589846 RXN589846:RXO589846 SHJ589846:SHK589846 SRF589846:SRG589846 TBB589846:TBC589846 TKX589846:TKY589846 TUT589846:TUU589846 UEP589846:UEQ589846 UOL589846:UOM589846 UYH589846:UYI589846 VID589846:VIE589846 VRZ589846:VSA589846 WBV589846:WBW589846 WLR589846:WLS589846 WVN589846:WVO589846 F655382:G655382 JB655382:JC655382 SX655382:SY655382 ACT655382:ACU655382 AMP655382:AMQ655382 AWL655382:AWM655382 BGH655382:BGI655382 BQD655382:BQE655382 BZZ655382:CAA655382 CJV655382:CJW655382 CTR655382:CTS655382 DDN655382:DDO655382 DNJ655382:DNK655382 DXF655382:DXG655382 EHB655382:EHC655382 EQX655382:EQY655382 FAT655382:FAU655382 FKP655382:FKQ655382 FUL655382:FUM655382 GEH655382:GEI655382 GOD655382:GOE655382 GXZ655382:GYA655382 HHV655382:HHW655382 HRR655382:HRS655382 IBN655382:IBO655382 ILJ655382:ILK655382 IVF655382:IVG655382 JFB655382:JFC655382 JOX655382:JOY655382 JYT655382:JYU655382 KIP655382:KIQ655382 KSL655382:KSM655382 LCH655382:LCI655382 LMD655382:LME655382 LVZ655382:LWA655382 MFV655382:MFW655382 MPR655382:MPS655382 MZN655382:MZO655382 NJJ655382:NJK655382 NTF655382:NTG655382 ODB655382:ODC655382 OMX655382:OMY655382 OWT655382:OWU655382 PGP655382:PGQ655382 PQL655382:PQM655382 QAH655382:QAI655382 QKD655382:QKE655382 QTZ655382:QUA655382 RDV655382:RDW655382 RNR655382:RNS655382 RXN655382:RXO655382 SHJ655382:SHK655382 SRF655382:SRG655382 TBB655382:TBC655382 TKX655382:TKY655382 TUT655382:TUU655382 UEP655382:UEQ655382 UOL655382:UOM655382 UYH655382:UYI655382 VID655382:VIE655382 VRZ655382:VSA655382 WBV655382:WBW655382 WLR655382:WLS655382 WVN655382:WVO655382 F720918:G720918 JB720918:JC720918 SX720918:SY720918 ACT720918:ACU720918 AMP720918:AMQ720918 AWL720918:AWM720918 BGH720918:BGI720918 BQD720918:BQE720918 BZZ720918:CAA720918 CJV720918:CJW720918 CTR720918:CTS720918 DDN720918:DDO720918 DNJ720918:DNK720918 DXF720918:DXG720918 EHB720918:EHC720918 EQX720918:EQY720918 FAT720918:FAU720918 FKP720918:FKQ720918 FUL720918:FUM720918 GEH720918:GEI720918 GOD720918:GOE720918 GXZ720918:GYA720918 HHV720918:HHW720918 HRR720918:HRS720918 IBN720918:IBO720918 ILJ720918:ILK720918 IVF720918:IVG720918 JFB720918:JFC720918 JOX720918:JOY720918 JYT720918:JYU720918 KIP720918:KIQ720918 KSL720918:KSM720918 LCH720918:LCI720918 LMD720918:LME720918 LVZ720918:LWA720918 MFV720918:MFW720918 MPR720918:MPS720918 MZN720918:MZO720918 NJJ720918:NJK720918 NTF720918:NTG720918 ODB720918:ODC720918 OMX720918:OMY720918 OWT720918:OWU720918 PGP720918:PGQ720918 PQL720918:PQM720918 QAH720918:QAI720918 QKD720918:QKE720918 QTZ720918:QUA720918 RDV720918:RDW720918 RNR720918:RNS720918 RXN720918:RXO720918 SHJ720918:SHK720918 SRF720918:SRG720918 TBB720918:TBC720918 TKX720918:TKY720918 TUT720918:TUU720918 UEP720918:UEQ720918 UOL720918:UOM720918 UYH720918:UYI720918 VID720918:VIE720918 VRZ720918:VSA720918 WBV720918:WBW720918 WLR720918:WLS720918 WVN720918:WVO720918 F786454:G786454 JB786454:JC786454 SX786454:SY786454 ACT786454:ACU786454 AMP786454:AMQ786454 AWL786454:AWM786454 BGH786454:BGI786454 BQD786454:BQE786454 BZZ786454:CAA786454 CJV786454:CJW786454 CTR786454:CTS786454 DDN786454:DDO786454 DNJ786454:DNK786454 DXF786454:DXG786454 EHB786454:EHC786454 EQX786454:EQY786454 FAT786454:FAU786454 FKP786454:FKQ786454 FUL786454:FUM786454 GEH786454:GEI786454 GOD786454:GOE786454 GXZ786454:GYA786454 HHV786454:HHW786454 HRR786454:HRS786454 IBN786454:IBO786454 ILJ786454:ILK786454 IVF786454:IVG786454 JFB786454:JFC786454 JOX786454:JOY786454 JYT786454:JYU786454 KIP786454:KIQ786454 KSL786454:KSM786454 LCH786454:LCI786454 LMD786454:LME786454 LVZ786454:LWA786454 MFV786454:MFW786454 MPR786454:MPS786454 MZN786454:MZO786454 NJJ786454:NJK786454 NTF786454:NTG786454 ODB786454:ODC786454 OMX786454:OMY786454 OWT786454:OWU786454 PGP786454:PGQ786454 PQL786454:PQM786454 QAH786454:QAI786454 QKD786454:QKE786454 QTZ786454:QUA786454 RDV786454:RDW786454 RNR786454:RNS786454 RXN786454:RXO786454 SHJ786454:SHK786454 SRF786454:SRG786454 TBB786454:TBC786454 TKX786454:TKY786454 TUT786454:TUU786454 UEP786454:UEQ786454 UOL786454:UOM786454 UYH786454:UYI786454 VID786454:VIE786454 VRZ786454:VSA786454 WBV786454:WBW786454 WLR786454:WLS786454 WVN786454:WVO786454 F851990:G851990 JB851990:JC851990 SX851990:SY851990 ACT851990:ACU851990 AMP851990:AMQ851990 AWL851990:AWM851990 BGH851990:BGI851990 BQD851990:BQE851990 BZZ851990:CAA851990 CJV851990:CJW851990 CTR851990:CTS851990 DDN851990:DDO851990 DNJ851990:DNK851990 DXF851990:DXG851990 EHB851990:EHC851990 EQX851990:EQY851990 FAT851990:FAU851990 FKP851990:FKQ851990 FUL851990:FUM851990 GEH851990:GEI851990 GOD851990:GOE851990 GXZ851990:GYA851990 HHV851990:HHW851990 HRR851990:HRS851990 IBN851990:IBO851990 ILJ851990:ILK851990 IVF851990:IVG851990 JFB851990:JFC851990 JOX851990:JOY851990 JYT851990:JYU851990 KIP851990:KIQ851990 KSL851990:KSM851990 LCH851990:LCI851990 LMD851990:LME851990 LVZ851990:LWA851990 MFV851990:MFW851990 MPR851990:MPS851990 MZN851990:MZO851990 NJJ851990:NJK851990 NTF851990:NTG851990 ODB851990:ODC851990 OMX851990:OMY851990 OWT851990:OWU851990 PGP851990:PGQ851990 PQL851990:PQM851990 QAH851990:QAI851990 QKD851990:QKE851990 QTZ851990:QUA851990 RDV851990:RDW851990 RNR851990:RNS851990 RXN851990:RXO851990 SHJ851990:SHK851990 SRF851990:SRG851990 TBB851990:TBC851990 TKX851990:TKY851990 TUT851990:TUU851990 UEP851990:UEQ851990 UOL851990:UOM851990 UYH851990:UYI851990 VID851990:VIE851990 VRZ851990:VSA851990 WBV851990:WBW851990 WLR851990:WLS851990 WVN851990:WVO851990 F917526:G917526 JB917526:JC917526 SX917526:SY917526 ACT917526:ACU917526 AMP917526:AMQ917526 AWL917526:AWM917526 BGH917526:BGI917526 BQD917526:BQE917526 BZZ917526:CAA917526 CJV917526:CJW917526 CTR917526:CTS917526 DDN917526:DDO917526 DNJ917526:DNK917526 DXF917526:DXG917526 EHB917526:EHC917526 EQX917526:EQY917526 FAT917526:FAU917526 FKP917526:FKQ917526 FUL917526:FUM917526 GEH917526:GEI917526 GOD917526:GOE917526 GXZ917526:GYA917526 HHV917526:HHW917526 HRR917526:HRS917526 IBN917526:IBO917526 ILJ917526:ILK917526 IVF917526:IVG917526 JFB917526:JFC917526 JOX917526:JOY917526 JYT917526:JYU917526 KIP917526:KIQ917526 KSL917526:KSM917526 LCH917526:LCI917526 LMD917526:LME917526 LVZ917526:LWA917526 MFV917526:MFW917526 MPR917526:MPS917526 MZN917526:MZO917526 NJJ917526:NJK917526 NTF917526:NTG917526 ODB917526:ODC917526 OMX917526:OMY917526 OWT917526:OWU917526 PGP917526:PGQ917526 PQL917526:PQM917526 QAH917526:QAI917526 QKD917526:QKE917526 QTZ917526:QUA917526 RDV917526:RDW917526 RNR917526:RNS917526 RXN917526:RXO917526 SHJ917526:SHK917526 SRF917526:SRG917526 TBB917526:TBC917526 TKX917526:TKY917526 TUT917526:TUU917526 UEP917526:UEQ917526 UOL917526:UOM917526 UYH917526:UYI917526 VID917526:VIE917526 VRZ917526:VSA917526 WBV917526:WBW917526 WLR917526:WLS917526 WVN917526:WVO917526 F983062:G983062 JB983062:JC983062 SX983062:SY983062 ACT983062:ACU983062 AMP983062:AMQ983062 AWL983062:AWM983062 BGH983062:BGI983062 BQD983062:BQE983062 BZZ983062:CAA983062 CJV983062:CJW983062 CTR983062:CTS983062 DDN983062:DDO983062 DNJ983062:DNK983062 DXF983062:DXG983062 EHB983062:EHC983062 EQX983062:EQY983062 FAT983062:FAU983062 FKP983062:FKQ983062 FUL983062:FUM983062 GEH983062:GEI983062 GOD983062:GOE983062 GXZ983062:GYA983062 HHV983062:HHW983062 HRR983062:HRS983062 IBN983062:IBO983062 ILJ983062:ILK983062 IVF983062:IVG983062 JFB983062:JFC983062 JOX983062:JOY983062 JYT983062:JYU983062 KIP983062:KIQ983062 KSL983062:KSM983062 LCH983062:LCI983062 LMD983062:LME983062 LVZ983062:LWA983062 MFV983062:MFW983062 MPR983062:MPS983062 MZN983062:MZO983062 NJJ983062:NJK983062 NTF983062:NTG983062 ODB983062:ODC983062 OMX983062:OMY983062 OWT983062:OWU983062 PGP983062:PGQ983062 PQL983062:PQM983062 QAH983062:QAI983062 QKD983062:QKE983062 QTZ983062:QUA983062 RDV983062:RDW983062 RNR983062:RNS983062 RXN983062:RXO983062 SHJ983062:SHK983062 SRF983062:SRG983062 TBB983062:TBC983062 TKX983062:TKY983062 TUT983062:TUU983062 UEP983062:UEQ983062 UOL983062:UOM983062 UYH983062:UYI983062 VID983062:VIE983062 VRZ983062:VSA983062 WBV983062:WBW983062 WLR983062:WLS983062 WVN983062:WVO983062 L22 JH22 TD22 ACZ22 AMV22 AWR22 BGN22 BQJ22 CAF22 CKB22 CTX22 DDT22 DNP22 DXL22 EHH22 ERD22 FAZ22 FKV22 FUR22 GEN22 GOJ22 GYF22 HIB22 HRX22 IBT22 ILP22 IVL22 JFH22 JPD22 JYZ22 KIV22 KSR22 LCN22 LMJ22 LWF22 MGB22 MPX22 MZT22 NJP22 NTL22 ODH22 OND22 OWZ22 PGV22 PQR22 QAN22 QKJ22 QUF22 REB22 RNX22 RXT22 SHP22 SRL22 TBH22 TLD22 TUZ22 UEV22 UOR22 UYN22 VIJ22 VSF22 WCB22 WLX22 WVT22 L65558 JH65558 TD65558 ACZ65558 AMV65558 AWR65558 BGN65558 BQJ65558 CAF65558 CKB65558 CTX65558 DDT65558 DNP65558 DXL65558 EHH65558 ERD65558 FAZ65558 FKV65558 FUR65558 GEN65558 GOJ65558 GYF65558 HIB65558 HRX65558 IBT65558 ILP65558 IVL65558 JFH65558 JPD65558 JYZ65558 KIV65558 KSR65558 LCN65558 LMJ65558 LWF65558 MGB65558 MPX65558 MZT65558 NJP65558 NTL65558 ODH65558 OND65558 OWZ65558 PGV65558 PQR65558 QAN65558 QKJ65558 QUF65558 REB65558 RNX65558 RXT65558 SHP65558 SRL65558 TBH65558 TLD65558 TUZ65558 UEV65558 UOR65558 UYN65558 VIJ65558 VSF65558 WCB65558 WLX65558 WVT65558 L131094 JH131094 TD131094 ACZ131094 AMV131094 AWR131094 BGN131094 BQJ131094 CAF131094 CKB131094 CTX131094 DDT131094 DNP131094 DXL131094 EHH131094 ERD131094 FAZ131094 FKV131094 FUR131094 GEN131094 GOJ131094 GYF131094 HIB131094 HRX131094 IBT131094 ILP131094 IVL131094 JFH131094 JPD131094 JYZ131094 KIV131094 KSR131094 LCN131094 LMJ131094 LWF131094 MGB131094 MPX131094 MZT131094 NJP131094 NTL131094 ODH131094 OND131094 OWZ131094 PGV131094 PQR131094 QAN131094 QKJ131094 QUF131094 REB131094 RNX131094 RXT131094 SHP131094 SRL131094 TBH131094 TLD131094 TUZ131094 UEV131094 UOR131094 UYN131094 VIJ131094 VSF131094 WCB131094 WLX131094 WVT131094 L196630 JH196630 TD196630 ACZ196630 AMV196630 AWR196630 BGN196630 BQJ196630 CAF196630 CKB196630 CTX196630 DDT196630 DNP196630 DXL196630 EHH196630 ERD196630 FAZ196630 FKV196630 FUR196630 GEN196630 GOJ196630 GYF196630 HIB196630 HRX196630 IBT196630 ILP196630 IVL196630 JFH196630 JPD196630 JYZ196630 KIV196630 KSR196630 LCN196630 LMJ196630 LWF196630 MGB196630 MPX196630 MZT196630 NJP196630 NTL196630 ODH196630 OND196630 OWZ196630 PGV196630 PQR196630 QAN196630 QKJ196630 QUF196630 REB196630 RNX196630 RXT196630 SHP196630 SRL196630 TBH196630 TLD196630 TUZ196630 UEV196630 UOR196630 UYN196630 VIJ196630 VSF196630 WCB196630 WLX196630 WVT196630 L262166 JH262166 TD262166 ACZ262166 AMV262166 AWR262166 BGN262166 BQJ262166 CAF262166 CKB262166 CTX262166 DDT262166 DNP262166 DXL262166 EHH262166 ERD262166 FAZ262166 FKV262166 FUR262166 GEN262166 GOJ262166 GYF262166 HIB262166 HRX262166 IBT262166 ILP262166 IVL262166 JFH262166 JPD262166 JYZ262166 KIV262166 KSR262166 LCN262166 LMJ262166 LWF262166 MGB262166 MPX262166 MZT262166 NJP262166 NTL262166 ODH262166 OND262166 OWZ262166 PGV262166 PQR262166 QAN262166 QKJ262166 QUF262166 REB262166 RNX262166 RXT262166 SHP262166 SRL262166 TBH262166 TLD262166 TUZ262166 UEV262166 UOR262166 UYN262166 VIJ262166 VSF262166 WCB262166 WLX262166 WVT262166 L327702 JH327702 TD327702 ACZ327702 AMV327702 AWR327702 BGN327702 BQJ327702 CAF327702 CKB327702 CTX327702 DDT327702 DNP327702 DXL327702 EHH327702 ERD327702 FAZ327702 FKV327702 FUR327702 GEN327702 GOJ327702 GYF327702 HIB327702 HRX327702 IBT327702 ILP327702 IVL327702 JFH327702 JPD327702 JYZ327702 KIV327702 KSR327702 LCN327702 LMJ327702 LWF327702 MGB327702 MPX327702 MZT327702 NJP327702 NTL327702 ODH327702 OND327702 OWZ327702 PGV327702 PQR327702 QAN327702 QKJ327702 QUF327702 REB327702 RNX327702 RXT327702 SHP327702 SRL327702 TBH327702 TLD327702 TUZ327702 UEV327702 UOR327702 UYN327702 VIJ327702 VSF327702 WCB327702 WLX327702 WVT327702 L393238 JH393238 TD393238 ACZ393238 AMV393238 AWR393238 BGN393238 BQJ393238 CAF393238 CKB393238 CTX393238 DDT393238 DNP393238 DXL393238 EHH393238 ERD393238 FAZ393238 FKV393238 FUR393238 GEN393238 GOJ393238 GYF393238 HIB393238 HRX393238 IBT393238 ILP393238 IVL393238 JFH393238 JPD393238 JYZ393238 KIV393238 KSR393238 LCN393238 LMJ393238 LWF393238 MGB393238 MPX393238 MZT393238 NJP393238 NTL393238 ODH393238 OND393238 OWZ393238 PGV393238 PQR393238 QAN393238 QKJ393238 QUF393238 REB393238 RNX393238 RXT393238 SHP393238 SRL393238 TBH393238 TLD393238 TUZ393238 UEV393238 UOR393238 UYN393238 VIJ393238 VSF393238 WCB393238 WLX393238 WVT393238 L458774 JH458774 TD458774 ACZ458774 AMV458774 AWR458774 BGN458774 BQJ458774 CAF458774 CKB458774 CTX458774 DDT458774 DNP458774 DXL458774 EHH458774 ERD458774 FAZ458774 FKV458774 FUR458774 GEN458774 GOJ458774 GYF458774 HIB458774 HRX458774 IBT458774 ILP458774 IVL458774 JFH458774 JPD458774 JYZ458774 KIV458774 KSR458774 LCN458774 LMJ458774 LWF458774 MGB458774 MPX458774 MZT458774 NJP458774 NTL458774 ODH458774 OND458774 OWZ458774 PGV458774 PQR458774 QAN458774 QKJ458774 QUF458774 REB458774 RNX458774 RXT458774 SHP458774 SRL458774 TBH458774 TLD458774 TUZ458774 UEV458774 UOR458774 UYN458774 VIJ458774 VSF458774 WCB458774 WLX458774 WVT458774 L524310 JH524310 TD524310 ACZ524310 AMV524310 AWR524310 BGN524310 BQJ524310 CAF524310 CKB524310 CTX524310 DDT524310 DNP524310 DXL524310 EHH524310 ERD524310 FAZ524310 FKV524310 FUR524310 GEN524310 GOJ524310 GYF524310 HIB524310 HRX524310 IBT524310 ILP524310 IVL524310 JFH524310 JPD524310 JYZ524310 KIV524310 KSR524310 LCN524310 LMJ524310 LWF524310 MGB524310 MPX524310 MZT524310 NJP524310 NTL524310 ODH524310 OND524310 OWZ524310 PGV524310 PQR524310 QAN524310 QKJ524310 QUF524310 REB524310 RNX524310 RXT524310 SHP524310 SRL524310 TBH524310 TLD524310 TUZ524310 UEV524310 UOR524310 UYN524310 VIJ524310 VSF524310 WCB524310 WLX524310 WVT524310 L589846 JH589846 TD589846 ACZ589846 AMV589846 AWR589846 BGN589846 BQJ589846 CAF589846 CKB589846 CTX589846 DDT589846 DNP589846 DXL589846 EHH589846 ERD589846 FAZ589846 FKV589846 FUR589846 GEN589846 GOJ589846 GYF589846 HIB589846 HRX589846 IBT589846 ILP589846 IVL589846 JFH589846 JPD589846 JYZ589846 KIV589846 KSR589846 LCN589846 LMJ589846 LWF589846 MGB589846 MPX589846 MZT589846 NJP589846 NTL589846 ODH589846 OND589846 OWZ589846 PGV589846 PQR589846 QAN589846 QKJ589846 QUF589846 REB589846 RNX589846 RXT589846 SHP589846 SRL589846 TBH589846 TLD589846 TUZ589846 UEV589846 UOR589846 UYN589846 VIJ589846 VSF589846 WCB589846 WLX589846 WVT589846 L655382 JH655382 TD655382 ACZ655382 AMV655382 AWR655382 BGN655382 BQJ655382 CAF655382 CKB655382 CTX655382 DDT655382 DNP655382 DXL655382 EHH655382 ERD655382 FAZ655382 FKV655382 FUR655382 GEN655382 GOJ655382 GYF655382 HIB655382 HRX655382 IBT655382 ILP655382 IVL655382 JFH655382 JPD655382 JYZ655382 KIV655382 KSR655382 LCN655382 LMJ655382 LWF655382 MGB655382 MPX655382 MZT655382 NJP655382 NTL655382 ODH655382 OND655382 OWZ655382 PGV655382 PQR655382 QAN655382 QKJ655382 QUF655382 REB655382 RNX655382 RXT655382 SHP655382 SRL655382 TBH655382 TLD655382 TUZ655382 UEV655382 UOR655382 UYN655382 VIJ655382 VSF655382 WCB655382 WLX655382 WVT655382 L720918 JH720918 TD720918 ACZ720918 AMV720918 AWR720918 BGN720918 BQJ720918 CAF720918 CKB720918 CTX720918 DDT720918 DNP720918 DXL720918 EHH720918 ERD720918 FAZ720918 FKV720918 FUR720918 GEN720918 GOJ720918 GYF720918 HIB720918 HRX720918 IBT720918 ILP720918 IVL720918 JFH720918 JPD720918 JYZ720918 KIV720918 KSR720918 LCN720918 LMJ720918 LWF720918 MGB720918 MPX720918 MZT720918 NJP720918 NTL720918 ODH720918 OND720918 OWZ720918 PGV720918 PQR720918 QAN720918 QKJ720918 QUF720918 REB720918 RNX720918 RXT720918 SHP720918 SRL720918 TBH720918 TLD720918 TUZ720918 UEV720918 UOR720918 UYN720918 VIJ720918 VSF720918 WCB720918 WLX720918 WVT720918 L786454 JH786454 TD786454 ACZ786454 AMV786454 AWR786454 BGN786454 BQJ786454 CAF786454 CKB786454 CTX786454 DDT786454 DNP786454 DXL786454 EHH786454 ERD786454 FAZ786454 FKV786454 FUR786454 GEN786454 GOJ786454 GYF786454 HIB786454 HRX786454 IBT786454 ILP786454 IVL786454 JFH786454 JPD786454 JYZ786454 KIV786454 KSR786454 LCN786454 LMJ786454 LWF786454 MGB786454 MPX786454 MZT786454 NJP786454 NTL786454 ODH786454 OND786454 OWZ786454 PGV786454 PQR786454 QAN786454 QKJ786454 QUF786454 REB786454 RNX786454 RXT786454 SHP786454 SRL786454 TBH786454 TLD786454 TUZ786454 UEV786454 UOR786454 UYN786454 VIJ786454 VSF786454 WCB786454 WLX786454 WVT786454 L851990 JH851990 TD851990 ACZ851990 AMV851990 AWR851990 BGN851990 BQJ851990 CAF851990 CKB851990 CTX851990 DDT851990 DNP851990 DXL851990 EHH851990 ERD851990 FAZ851990 FKV851990 FUR851990 GEN851990 GOJ851990 GYF851990 HIB851990 HRX851990 IBT851990 ILP851990 IVL851990 JFH851990 JPD851990 JYZ851990 KIV851990 KSR851990 LCN851990 LMJ851990 LWF851990 MGB851990 MPX851990 MZT851990 NJP851990 NTL851990 ODH851990 OND851990 OWZ851990 PGV851990 PQR851990 QAN851990 QKJ851990 QUF851990 REB851990 RNX851990 RXT851990 SHP851990 SRL851990 TBH851990 TLD851990 TUZ851990 UEV851990 UOR851990 UYN851990 VIJ851990 VSF851990 WCB851990 WLX851990 WVT851990 L917526 JH917526 TD917526 ACZ917526 AMV917526 AWR917526 BGN917526 BQJ917526 CAF917526 CKB917526 CTX917526 DDT917526 DNP917526 DXL917526 EHH917526 ERD917526 FAZ917526 FKV917526 FUR917526 GEN917526 GOJ917526 GYF917526 HIB917526 HRX917526 IBT917526 ILP917526 IVL917526 JFH917526 JPD917526 JYZ917526 KIV917526 KSR917526 LCN917526 LMJ917526 LWF917526 MGB917526 MPX917526 MZT917526 NJP917526 NTL917526 ODH917526 OND917526 OWZ917526 PGV917526 PQR917526 QAN917526 QKJ917526 QUF917526 REB917526 RNX917526 RXT917526 SHP917526 SRL917526 TBH917526 TLD917526 TUZ917526 UEV917526 UOR917526 UYN917526 VIJ917526 VSF917526 WCB917526 WLX917526 WVT917526 L983062 JH983062 TD983062 ACZ983062 AMV983062 AWR983062 BGN983062 BQJ983062 CAF983062 CKB983062 CTX983062 DDT983062 DNP983062 DXL983062 EHH983062 ERD983062 FAZ983062 FKV983062 FUR983062 GEN983062 GOJ983062 GYF983062 HIB983062 HRX983062 IBT983062 ILP983062 IVL983062 JFH983062 JPD983062 JYZ983062 KIV983062 KSR983062 LCN983062 LMJ983062 LWF983062 MGB983062 MPX983062 MZT983062 NJP983062 NTL983062 ODH983062 OND983062 OWZ983062 PGV983062 PQR983062 QAN983062 QKJ983062 QUF983062 REB983062 RNX983062 RXT983062 SHP983062 SRL983062 TBH983062 TLD983062 TUZ983062 UEV983062 UOR983062 UYN983062 VIJ983062 VSF983062 WCB983062 WLX983062 WVT983062 S22 JO22 TK22 ADG22 ANC22 AWY22 BGU22 BQQ22 CAM22 CKI22 CUE22 DEA22 DNW22 DXS22 EHO22 ERK22 FBG22 FLC22 FUY22 GEU22 GOQ22 GYM22 HII22 HSE22 ICA22 ILW22 IVS22 JFO22 JPK22 JZG22 KJC22 KSY22 LCU22 LMQ22 LWM22 MGI22 MQE22 NAA22 NJW22 NTS22 ODO22 ONK22 OXG22 PHC22 PQY22 QAU22 QKQ22 QUM22 REI22 ROE22 RYA22 SHW22 SRS22 TBO22 TLK22 TVG22 UFC22 UOY22 UYU22 VIQ22 VSM22 WCI22 WME22 WWA22 S65558 JO65558 TK65558 ADG65558 ANC65558 AWY65558 BGU65558 BQQ65558 CAM65558 CKI65558 CUE65558 DEA65558 DNW65558 DXS65558 EHO65558 ERK65558 FBG65558 FLC65558 FUY65558 GEU65558 GOQ65558 GYM65558 HII65558 HSE65558 ICA65558 ILW65558 IVS65558 JFO65558 JPK65558 JZG65558 KJC65558 KSY65558 LCU65558 LMQ65558 LWM65558 MGI65558 MQE65558 NAA65558 NJW65558 NTS65558 ODO65558 ONK65558 OXG65558 PHC65558 PQY65558 QAU65558 QKQ65558 QUM65558 REI65558 ROE65558 RYA65558 SHW65558 SRS65558 TBO65558 TLK65558 TVG65558 UFC65558 UOY65558 UYU65558 VIQ65558 VSM65558 WCI65558 WME65558 WWA65558 S131094 JO131094 TK131094 ADG131094 ANC131094 AWY131094 BGU131094 BQQ131094 CAM131094 CKI131094 CUE131094 DEA131094 DNW131094 DXS131094 EHO131094 ERK131094 FBG131094 FLC131094 FUY131094 GEU131094 GOQ131094 GYM131094 HII131094 HSE131094 ICA131094 ILW131094 IVS131094 JFO131094 JPK131094 JZG131094 KJC131094 KSY131094 LCU131094 LMQ131094 LWM131094 MGI131094 MQE131094 NAA131094 NJW131094 NTS131094 ODO131094 ONK131094 OXG131094 PHC131094 PQY131094 QAU131094 QKQ131094 QUM131094 REI131094 ROE131094 RYA131094 SHW131094 SRS131094 TBO131094 TLK131094 TVG131094 UFC131094 UOY131094 UYU131094 VIQ131094 VSM131094 WCI131094 WME131094 WWA131094 S196630 JO196630 TK196630 ADG196630 ANC196630 AWY196630 BGU196630 BQQ196630 CAM196630 CKI196630 CUE196630 DEA196630 DNW196630 DXS196630 EHO196630 ERK196630 FBG196630 FLC196630 FUY196630 GEU196630 GOQ196630 GYM196630 HII196630 HSE196630 ICA196630 ILW196630 IVS196630 JFO196630 JPK196630 JZG196630 KJC196630 KSY196630 LCU196630 LMQ196630 LWM196630 MGI196630 MQE196630 NAA196630 NJW196630 NTS196630 ODO196630 ONK196630 OXG196630 PHC196630 PQY196630 QAU196630 QKQ196630 QUM196630 REI196630 ROE196630 RYA196630 SHW196630 SRS196630 TBO196630 TLK196630 TVG196630 UFC196630 UOY196630 UYU196630 VIQ196630 VSM196630 WCI196630 WME196630 WWA196630 S262166 JO262166 TK262166 ADG262166 ANC262166 AWY262166 BGU262166 BQQ262166 CAM262166 CKI262166 CUE262166 DEA262166 DNW262166 DXS262166 EHO262166 ERK262166 FBG262166 FLC262166 FUY262166 GEU262166 GOQ262166 GYM262166 HII262166 HSE262166 ICA262166 ILW262166 IVS262166 JFO262166 JPK262166 JZG262166 KJC262166 KSY262166 LCU262166 LMQ262166 LWM262166 MGI262166 MQE262166 NAA262166 NJW262166 NTS262166 ODO262166 ONK262166 OXG262166 PHC262166 PQY262166 QAU262166 QKQ262166 QUM262166 REI262166 ROE262166 RYA262166 SHW262166 SRS262166 TBO262166 TLK262166 TVG262166 UFC262166 UOY262166 UYU262166 VIQ262166 VSM262166 WCI262166 WME262166 WWA262166 S327702 JO327702 TK327702 ADG327702 ANC327702 AWY327702 BGU327702 BQQ327702 CAM327702 CKI327702 CUE327702 DEA327702 DNW327702 DXS327702 EHO327702 ERK327702 FBG327702 FLC327702 FUY327702 GEU327702 GOQ327702 GYM327702 HII327702 HSE327702 ICA327702 ILW327702 IVS327702 JFO327702 JPK327702 JZG327702 KJC327702 KSY327702 LCU327702 LMQ327702 LWM327702 MGI327702 MQE327702 NAA327702 NJW327702 NTS327702 ODO327702 ONK327702 OXG327702 PHC327702 PQY327702 QAU327702 QKQ327702 QUM327702 REI327702 ROE327702 RYA327702 SHW327702 SRS327702 TBO327702 TLK327702 TVG327702 UFC327702 UOY327702 UYU327702 VIQ327702 VSM327702 WCI327702 WME327702 WWA327702 S393238 JO393238 TK393238 ADG393238 ANC393238 AWY393238 BGU393238 BQQ393238 CAM393238 CKI393238 CUE393238 DEA393238 DNW393238 DXS393238 EHO393238 ERK393238 FBG393238 FLC393238 FUY393238 GEU393238 GOQ393238 GYM393238 HII393238 HSE393238 ICA393238 ILW393238 IVS393238 JFO393238 JPK393238 JZG393238 KJC393238 KSY393238 LCU393238 LMQ393238 LWM393238 MGI393238 MQE393238 NAA393238 NJW393238 NTS393238 ODO393238 ONK393238 OXG393238 PHC393238 PQY393238 QAU393238 QKQ393238 QUM393238 REI393238 ROE393238 RYA393238 SHW393238 SRS393238 TBO393238 TLK393238 TVG393238 UFC393238 UOY393238 UYU393238 VIQ393238 VSM393238 WCI393238 WME393238 WWA393238 S458774 JO458774 TK458774 ADG458774 ANC458774 AWY458774 BGU458774 BQQ458774 CAM458774 CKI458774 CUE458774 DEA458774 DNW458774 DXS458774 EHO458774 ERK458774 FBG458774 FLC458774 FUY458774 GEU458774 GOQ458774 GYM458774 HII458774 HSE458774 ICA458774 ILW458774 IVS458774 JFO458774 JPK458774 JZG458774 KJC458774 KSY458774 LCU458774 LMQ458774 LWM458774 MGI458774 MQE458774 NAA458774 NJW458774 NTS458774 ODO458774 ONK458774 OXG458774 PHC458774 PQY458774 QAU458774 QKQ458774 QUM458774 REI458774 ROE458774 RYA458774 SHW458774 SRS458774 TBO458774 TLK458774 TVG458774 UFC458774 UOY458774 UYU458774 VIQ458774 VSM458774 WCI458774 WME458774 WWA458774 S524310 JO524310 TK524310 ADG524310 ANC524310 AWY524310 BGU524310 BQQ524310 CAM524310 CKI524310 CUE524310 DEA524310 DNW524310 DXS524310 EHO524310 ERK524310 FBG524310 FLC524310 FUY524310 GEU524310 GOQ524310 GYM524310 HII524310 HSE524310 ICA524310 ILW524310 IVS524310 JFO524310 JPK524310 JZG524310 KJC524310 KSY524310 LCU524310 LMQ524310 LWM524310 MGI524310 MQE524310 NAA524310 NJW524310 NTS524310 ODO524310 ONK524310 OXG524310 PHC524310 PQY524310 QAU524310 QKQ524310 QUM524310 REI524310 ROE524310 RYA524310 SHW524310 SRS524310 TBO524310 TLK524310 TVG524310 UFC524310 UOY524310 UYU524310 VIQ524310 VSM524310 WCI524310 WME524310 WWA524310 S589846 JO589846 TK589846 ADG589846 ANC589846 AWY589846 BGU589846 BQQ589846 CAM589846 CKI589846 CUE589846 DEA589846 DNW589846 DXS589846 EHO589846 ERK589846 FBG589846 FLC589846 FUY589846 GEU589846 GOQ589846 GYM589846 HII589846 HSE589846 ICA589846 ILW589846 IVS589846 JFO589846 JPK589846 JZG589846 KJC589846 KSY589846 LCU589846 LMQ589846 LWM589846 MGI589846 MQE589846 NAA589846 NJW589846 NTS589846 ODO589846 ONK589846 OXG589846 PHC589846 PQY589846 QAU589846 QKQ589846 QUM589846 REI589846 ROE589846 RYA589846 SHW589846 SRS589846 TBO589846 TLK589846 TVG589846 UFC589846 UOY589846 UYU589846 VIQ589846 VSM589846 WCI589846 WME589846 WWA589846 S655382 JO655382 TK655382 ADG655382 ANC655382 AWY655382 BGU655382 BQQ655382 CAM655382 CKI655382 CUE655382 DEA655382 DNW655382 DXS655382 EHO655382 ERK655382 FBG655382 FLC655382 FUY655382 GEU655382 GOQ655382 GYM655382 HII655382 HSE655382 ICA655382 ILW655382 IVS655382 JFO655382 JPK655382 JZG655382 KJC655382 KSY655382 LCU655382 LMQ655382 LWM655382 MGI655382 MQE655382 NAA655382 NJW655382 NTS655382 ODO655382 ONK655382 OXG655382 PHC655382 PQY655382 QAU655382 QKQ655382 QUM655382 REI655382 ROE655382 RYA655382 SHW655382 SRS655382 TBO655382 TLK655382 TVG655382 UFC655382 UOY655382 UYU655382 VIQ655382 VSM655382 WCI655382 WME655382 WWA655382 S720918 JO720918 TK720918 ADG720918 ANC720918 AWY720918 BGU720918 BQQ720918 CAM720918 CKI720918 CUE720918 DEA720918 DNW720918 DXS720918 EHO720918 ERK720918 FBG720918 FLC720918 FUY720918 GEU720918 GOQ720918 GYM720918 HII720918 HSE720918 ICA720918 ILW720918 IVS720918 JFO720918 JPK720918 JZG720918 KJC720918 KSY720918 LCU720918 LMQ720918 LWM720918 MGI720918 MQE720918 NAA720918 NJW720918 NTS720918 ODO720918 ONK720918 OXG720918 PHC720918 PQY720918 QAU720918 QKQ720918 QUM720918 REI720918 ROE720918 RYA720918 SHW720918 SRS720918 TBO720918 TLK720918 TVG720918 UFC720918 UOY720918 UYU720918 VIQ720918 VSM720918 WCI720918 WME720918 WWA720918 S786454 JO786454 TK786454 ADG786454 ANC786454 AWY786454 BGU786454 BQQ786454 CAM786454 CKI786454 CUE786454 DEA786454 DNW786454 DXS786454 EHO786454 ERK786454 FBG786454 FLC786454 FUY786454 GEU786454 GOQ786454 GYM786454 HII786454 HSE786454 ICA786454 ILW786454 IVS786454 JFO786454 JPK786454 JZG786454 KJC786454 KSY786454 LCU786454 LMQ786454 LWM786454 MGI786454 MQE786454 NAA786454 NJW786454 NTS786454 ODO786454 ONK786454 OXG786454 PHC786454 PQY786454 QAU786454 QKQ786454 QUM786454 REI786454 ROE786454 RYA786454 SHW786454 SRS786454 TBO786454 TLK786454 TVG786454 UFC786454 UOY786454 UYU786454 VIQ786454 VSM786454 WCI786454 WME786454 WWA786454 S851990 JO851990 TK851990 ADG851990 ANC851990 AWY851990 BGU851990 BQQ851990 CAM851990 CKI851990 CUE851990 DEA851990 DNW851990 DXS851990 EHO851990 ERK851990 FBG851990 FLC851990 FUY851990 GEU851990 GOQ851990 GYM851990 HII851990 HSE851990 ICA851990 ILW851990 IVS851990 JFO851990 JPK851990 JZG851990 KJC851990 KSY851990 LCU851990 LMQ851990 LWM851990 MGI851990 MQE851990 NAA851990 NJW851990 NTS851990 ODO851990 ONK851990 OXG851990 PHC851990 PQY851990 QAU851990 QKQ851990 QUM851990 REI851990 ROE851990 RYA851990 SHW851990 SRS851990 TBO851990 TLK851990 TVG851990 UFC851990 UOY851990 UYU851990 VIQ851990 VSM851990 WCI851990 WME851990 WWA851990 S917526 JO917526 TK917526 ADG917526 ANC917526 AWY917526 BGU917526 BQQ917526 CAM917526 CKI917526 CUE917526 DEA917526 DNW917526 DXS917526 EHO917526 ERK917526 FBG917526 FLC917526 FUY917526 GEU917526 GOQ917526 GYM917526 HII917526 HSE917526 ICA917526 ILW917526 IVS917526 JFO917526 JPK917526 JZG917526 KJC917526 KSY917526 LCU917526 LMQ917526 LWM917526 MGI917526 MQE917526 NAA917526 NJW917526 NTS917526 ODO917526 ONK917526 OXG917526 PHC917526 PQY917526 QAU917526 QKQ917526 QUM917526 REI917526 ROE917526 RYA917526 SHW917526 SRS917526 TBO917526 TLK917526 TVG917526 UFC917526 UOY917526 UYU917526 VIQ917526 VSM917526 WCI917526 WME917526 WWA917526 S983062 JO983062 TK983062 ADG983062 ANC983062 AWY983062 BGU983062 BQQ983062 CAM983062 CKI983062 CUE983062 DEA983062 DNW983062 DXS983062 EHO983062 ERK983062 FBG983062 FLC983062 FUY983062 GEU983062 GOQ983062 GYM983062 HII983062 HSE983062 ICA983062 ILW983062 IVS983062 JFO983062 JPK983062 JZG983062 KJC983062 KSY983062 LCU983062 LMQ983062 LWM983062 MGI983062 MQE983062 NAA983062 NJW983062 NTS983062 ODO983062 ONK983062 OXG983062 PHC983062 PQY983062 QAU983062 QKQ983062 QUM983062 REI983062 ROE983062 RYA983062 SHW983062 SRS983062 TBO983062 TLK983062 TVG983062 UFC983062 UOY983062 UYU983062 VIQ983062 VSM983062 WCI983062 WME983062 WWA983062">
      <formula1>-9.99999999999999E+29</formula1>
      <formula2>9.99999999999999E+30</formula2>
    </dataValidation>
  </dataValidations>
  <hyperlinks>
    <hyperlink ref="E23" location="Потери!A1" tooltip="Добавить сбытовую организацию" display="Добавить сбытовую организацию"/>
    <hyperlink ref="C22" location="'Потери'!$A$1" tooltip="Удалить" display="Удалить"/>
  </hyperlinks>
  <pageMargins left="0.7" right="0.7" top="0.75" bottom="0.75" header="0.3" footer="0.3"/>
  <pageSetup paperSize="9" orientation="portrait" horizontalDpi="180" verticalDpi="180" r:id="rId1"/>
</worksheet>
</file>

<file path=xl/worksheets/sheet3.xml><?xml version="1.0" encoding="utf-8"?>
<worksheet xmlns="http://schemas.openxmlformats.org/spreadsheetml/2006/main" xmlns:r="http://schemas.openxmlformats.org/officeDocument/2006/relationships">
  <dimension ref="C1:X28"/>
  <sheetViews>
    <sheetView topLeftCell="K8" workbookViewId="0">
      <selection activeCell="W29" sqref="W29"/>
    </sheetView>
  </sheetViews>
  <sheetFormatPr defaultRowHeight="11.25"/>
  <cols>
    <col min="1" max="2" width="0" style="1" hidden="1" customWidth="1"/>
    <col min="3" max="3" width="10.7109375" style="1" customWidth="1"/>
    <col min="4" max="4" width="6.7109375" style="1" customWidth="1"/>
    <col min="5" max="5" width="30.7109375" style="1" customWidth="1"/>
    <col min="6" max="6" width="13.7109375" style="1" customWidth="1"/>
    <col min="7" max="7" width="10.7109375" style="1" customWidth="1"/>
    <col min="8" max="11" width="8.7109375" style="1" customWidth="1"/>
    <col min="12" max="12" width="10.7109375" style="1" customWidth="1"/>
    <col min="13" max="16" width="8.7109375" style="1" customWidth="1"/>
    <col min="17" max="17" width="30.7109375" style="1" customWidth="1"/>
    <col min="18" max="18" width="22.7109375" style="1" customWidth="1"/>
    <col min="19" max="19" width="13.7109375" style="1" customWidth="1"/>
    <col min="20" max="20" width="33.7109375" style="1" customWidth="1"/>
    <col min="21" max="21" width="22.7109375" style="1" customWidth="1"/>
    <col min="22" max="23" width="13.85546875" style="1" customWidth="1"/>
    <col min="24" max="25" width="2.7109375" style="1" customWidth="1"/>
    <col min="26" max="256" width="9.140625" style="1"/>
    <col min="257" max="258" width="0" style="1" hidden="1" customWidth="1"/>
    <col min="259" max="259" width="10.7109375" style="1" customWidth="1"/>
    <col min="260" max="260" width="6.7109375" style="1" customWidth="1"/>
    <col min="261" max="261" width="30.7109375" style="1" customWidth="1"/>
    <col min="262" max="262" width="13.7109375" style="1" customWidth="1"/>
    <col min="263" max="263" width="10.7109375" style="1" customWidth="1"/>
    <col min="264" max="267" width="8.7109375" style="1" customWidth="1"/>
    <col min="268" max="268" width="10.7109375" style="1" customWidth="1"/>
    <col min="269" max="272" width="8.7109375" style="1" customWidth="1"/>
    <col min="273" max="273" width="30.7109375" style="1" customWidth="1"/>
    <col min="274" max="274" width="22.7109375" style="1" customWidth="1"/>
    <col min="275" max="275" width="13.7109375" style="1" customWidth="1"/>
    <col min="276" max="276" width="33.7109375" style="1" customWidth="1"/>
    <col min="277" max="277" width="22.7109375" style="1" customWidth="1"/>
    <col min="278" max="279" width="13.85546875" style="1" customWidth="1"/>
    <col min="280" max="281" width="2.7109375" style="1" customWidth="1"/>
    <col min="282" max="512" width="9.140625" style="1"/>
    <col min="513" max="514" width="0" style="1" hidden="1" customWidth="1"/>
    <col min="515" max="515" width="10.7109375" style="1" customWidth="1"/>
    <col min="516" max="516" width="6.7109375" style="1" customWidth="1"/>
    <col min="517" max="517" width="30.7109375" style="1" customWidth="1"/>
    <col min="518" max="518" width="13.7109375" style="1" customWidth="1"/>
    <col min="519" max="519" width="10.7109375" style="1" customWidth="1"/>
    <col min="520" max="523" width="8.7109375" style="1" customWidth="1"/>
    <col min="524" max="524" width="10.7109375" style="1" customWidth="1"/>
    <col min="525" max="528" width="8.7109375" style="1" customWidth="1"/>
    <col min="529" max="529" width="30.7109375" style="1" customWidth="1"/>
    <col min="530" max="530" width="22.7109375" style="1" customWidth="1"/>
    <col min="531" max="531" width="13.7109375" style="1" customWidth="1"/>
    <col min="532" max="532" width="33.7109375" style="1" customWidth="1"/>
    <col min="533" max="533" width="22.7109375" style="1" customWidth="1"/>
    <col min="534" max="535" width="13.85546875" style="1" customWidth="1"/>
    <col min="536" max="537" width="2.7109375" style="1" customWidth="1"/>
    <col min="538" max="768" width="9.140625" style="1"/>
    <col min="769" max="770" width="0" style="1" hidden="1" customWidth="1"/>
    <col min="771" max="771" width="10.7109375" style="1" customWidth="1"/>
    <col min="772" max="772" width="6.7109375" style="1" customWidth="1"/>
    <col min="773" max="773" width="30.7109375" style="1" customWidth="1"/>
    <col min="774" max="774" width="13.7109375" style="1" customWidth="1"/>
    <col min="775" max="775" width="10.7109375" style="1" customWidth="1"/>
    <col min="776" max="779" width="8.7109375" style="1" customWidth="1"/>
    <col min="780" max="780" width="10.7109375" style="1" customWidth="1"/>
    <col min="781" max="784" width="8.7109375" style="1" customWidth="1"/>
    <col min="785" max="785" width="30.7109375" style="1" customWidth="1"/>
    <col min="786" max="786" width="22.7109375" style="1" customWidth="1"/>
    <col min="787" max="787" width="13.7109375" style="1" customWidth="1"/>
    <col min="788" max="788" width="33.7109375" style="1" customWidth="1"/>
    <col min="789" max="789" width="22.7109375" style="1" customWidth="1"/>
    <col min="790" max="791" width="13.85546875" style="1" customWidth="1"/>
    <col min="792" max="793" width="2.7109375" style="1" customWidth="1"/>
    <col min="794" max="1024" width="9.140625" style="1"/>
    <col min="1025" max="1026" width="0" style="1" hidden="1" customWidth="1"/>
    <col min="1027" max="1027" width="10.7109375" style="1" customWidth="1"/>
    <col min="1028" max="1028" width="6.7109375" style="1" customWidth="1"/>
    <col min="1029" max="1029" width="30.7109375" style="1" customWidth="1"/>
    <col min="1030" max="1030" width="13.7109375" style="1" customWidth="1"/>
    <col min="1031" max="1031" width="10.7109375" style="1" customWidth="1"/>
    <col min="1032" max="1035" width="8.7109375" style="1" customWidth="1"/>
    <col min="1036" max="1036" width="10.7109375" style="1" customWidth="1"/>
    <col min="1037" max="1040" width="8.7109375" style="1" customWidth="1"/>
    <col min="1041" max="1041" width="30.7109375" style="1" customWidth="1"/>
    <col min="1042" max="1042" width="22.7109375" style="1" customWidth="1"/>
    <col min="1043" max="1043" width="13.7109375" style="1" customWidth="1"/>
    <col min="1044" max="1044" width="33.7109375" style="1" customWidth="1"/>
    <col min="1045" max="1045" width="22.7109375" style="1" customWidth="1"/>
    <col min="1046" max="1047" width="13.85546875" style="1" customWidth="1"/>
    <col min="1048" max="1049" width="2.7109375" style="1" customWidth="1"/>
    <col min="1050" max="1280" width="9.140625" style="1"/>
    <col min="1281" max="1282" width="0" style="1" hidden="1" customWidth="1"/>
    <col min="1283" max="1283" width="10.7109375" style="1" customWidth="1"/>
    <col min="1284" max="1284" width="6.7109375" style="1" customWidth="1"/>
    <col min="1285" max="1285" width="30.7109375" style="1" customWidth="1"/>
    <col min="1286" max="1286" width="13.7109375" style="1" customWidth="1"/>
    <col min="1287" max="1287" width="10.7109375" style="1" customWidth="1"/>
    <col min="1288" max="1291" width="8.7109375" style="1" customWidth="1"/>
    <col min="1292" max="1292" width="10.7109375" style="1" customWidth="1"/>
    <col min="1293" max="1296" width="8.7109375" style="1" customWidth="1"/>
    <col min="1297" max="1297" width="30.7109375" style="1" customWidth="1"/>
    <col min="1298" max="1298" width="22.7109375" style="1" customWidth="1"/>
    <col min="1299" max="1299" width="13.7109375" style="1" customWidth="1"/>
    <col min="1300" max="1300" width="33.7109375" style="1" customWidth="1"/>
    <col min="1301" max="1301" width="22.7109375" style="1" customWidth="1"/>
    <col min="1302" max="1303" width="13.85546875" style="1" customWidth="1"/>
    <col min="1304" max="1305" width="2.7109375" style="1" customWidth="1"/>
    <col min="1306" max="1536" width="9.140625" style="1"/>
    <col min="1537" max="1538" width="0" style="1" hidden="1" customWidth="1"/>
    <col min="1539" max="1539" width="10.7109375" style="1" customWidth="1"/>
    <col min="1540" max="1540" width="6.7109375" style="1" customWidth="1"/>
    <col min="1541" max="1541" width="30.7109375" style="1" customWidth="1"/>
    <col min="1542" max="1542" width="13.7109375" style="1" customWidth="1"/>
    <col min="1543" max="1543" width="10.7109375" style="1" customWidth="1"/>
    <col min="1544" max="1547" width="8.7109375" style="1" customWidth="1"/>
    <col min="1548" max="1548" width="10.7109375" style="1" customWidth="1"/>
    <col min="1549" max="1552" width="8.7109375" style="1" customWidth="1"/>
    <col min="1553" max="1553" width="30.7109375" style="1" customWidth="1"/>
    <col min="1554" max="1554" width="22.7109375" style="1" customWidth="1"/>
    <col min="1555" max="1555" width="13.7109375" style="1" customWidth="1"/>
    <col min="1556" max="1556" width="33.7109375" style="1" customWidth="1"/>
    <col min="1557" max="1557" width="22.7109375" style="1" customWidth="1"/>
    <col min="1558" max="1559" width="13.85546875" style="1" customWidth="1"/>
    <col min="1560" max="1561" width="2.7109375" style="1" customWidth="1"/>
    <col min="1562" max="1792" width="9.140625" style="1"/>
    <col min="1793" max="1794" width="0" style="1" hidden="1" customWidth="1"/>
    <col min="1795" max="1795" width="10.7109375" style="1" customWidth="1"/>
    <col min="1796" max="1796" width="6.7109375" style="1" customWidth="1"/>
    <col min="1797" max="1797" width="30.7109375" style="1" customWidth="1"/>
    <col min="1798" max="1798" width="13.7109375" style="1" customWidth="1"/>
    <col min="1799" max="1799" width="10.7109375" style="1" customWidth="1"/>
    <col min="1800" max="1803" width="8.7109375" style="1" customWidth="1"/>
    <col min="1804" max="1804" width="10.7109375" style="1" customWidth="1"/>
    <col min="1805" max="1808" width="8.7109375" style="1" customWidth="1"/>
    <col min="1809" max="1809" width="30.7109375" style="1" customWidth="1"/>
    <col min="1810" max="1810" width="22.7109375" style="1" customWidth="1"/>
    <col min="1811" max="1811" width="13.7109375" style="1" customWidth="1"/>
    <col min="1812" max="1812" width="33.7109375" style="1" customWidth="1"/>
    <col min="1813" max="1813" width="22.7109375" style="1" customWidth="1"/>
    <col min="1814" max="1815" width="13.85546875" style="1" customWidth="1"/>
    <col min="1816" max="1817" width="2.7109375" style="1" customWidth="1"/>
    <col min="1818" max="2048" width="9.140625" style="1"/>
    <col min="2049" max="2050" width="0" style="1" hidden="1" customWidth="1"/>
    <col min="2051" max="2051" width="10.7109375" style="1" customWidth="1"/>
    <col min="2052" max="2052" width="6.7109375" style="1" customWidth="1"/>
    <col min="2053" max="2053" width="30.7109375" style="1" customWidth="1"/>
    <col min="2054" max="2054" width="13.7109375" style="1" customWidth="1"/>
    <col min="2055" max="2055" width="10.7109375" style="1" customWidth="1"/>
    <col min="2056" max="2059" width="8.7109375" style="1" customWidth="1"/>
    <col min="2060" max="2060" width="10.7109375" style="1" customWidth="1"/>
    <col min="2061" max="2064" width="8.7109375" style="1" customWidth="1"/>
    <col min="2065" max="2065" width="30.7109375" style="1" customWidth="1"/>
    <col min="2066" max="2066" width="22.7109375" style="1" customWidth="1"/>
    <col min="2067" max="2067" width="13.7109375" style="1" customWidth="1"/>
    <col min="2068" max="2068" width="33.7109375" style="1" customWidth="1"/>
    <col min="2069" max="2069" width="22.7109375" style="1" customWidth="1"/>
    <col min="2070" max="2071" width="13.85546875" style="1" customWidth="1"/>
    <col min="2072" max="2073" width="2.7109375" style="1" customWidth="1"/>
    <col min="2074" max="2304" width="9.140625" style="1"/>
    <col min="2305" max="2306" width="0" style="1" hidden="1" customWidth="1"/>
    <col min="2307" max="2307" width="10.7109375" style="1" customWidth="1"/>
    <col min="2308" max="2308" width="6.7109375" style="1" customWidth="1"/>
    <col min="2309" max="2309" width="30.7109375" style="1" customWidth="1"/>
    <col min="2310" max="2310" width="13.7109375" style="1" customWidth="1"/>
    <col min="2311" max="2311" width="10.7109375" style="1" customWidth="1"/>
    <col min="2312" max="2315" width="8.7109375" style="1" customWidth="1"/>
    <col min="2316" max="2316" width="10.7109375" style="1" customWidth="1"/>
    <col min="2317" max="2320" width="8.7109375" style="1" customWidth="1"/>
    <col min="2321" max="2321" width="30.7109375" style="1" customWidth="1"/>
    <col min="2322" max="2322" width="22.7109375" style="1" customWidth="1"/>
    <col min="2323" max="2323" width="13.7109375" style="1" customWidth="1"/>
    <col min="2324" max="2324" width="33.7109375" style="1" customWidth="1"/>
    <col min="2325" max="2325" width="22.7109375" style="1" customWidth="1"/>
    <col min="2326" max="2327" width="13.85546875" style="1" customWidth="1"/>
    <col min="2328" max="2329" width="2.7109375" style="1" customWidth="1"/>
    <col min="2330" max="2560" width="9.140625" style="1"/>
    <col min="2561" max="2562" width="0" style="1" hidden="1" customWidth="1"/>
    <col min="2563" max="2563" width="10.7109375" style="1" customWidth="1"/>
    <col min="2564" max="2564" width="6.7109375" style="1" customWidth="1"/>
    <col min="2565" max="2565" width="30.7109375" style="1" customWidth="1"/>
    <col min="2566" max="2566" width="13.7109375" style="1" customWidth="1"/>
    <col min="2567" max="2567" width="10.7109375" style="1" customWidth="1"/>
    <col min="2568" max="2571" width="8.7109375" style="1" customWidth="1"/>
    <col min="2572" max="2572" width="10.7109375" style="1" customWidth="1"/>
    <col min="2573" max="2576" width="8.7109375" style="1" customWidth="1"/>
    <col min="2577" max="2577" width="30.7109375" style="1" customWidth="1"/>
    <col min="2578" max="2578" width="22.7109375" style="1" customWidth="1"/>
    <col min="2579" max="2579" width="13.7109375" style="1" customWidth="1"/>
    <col min="2580" max="2580" width="33.7109375" style="1" customWidth="1"/>
    <col min="2581" max="2581" width="22.7109375" style="1" customWidth="1"/>
    <col min="2582" max="2583" width="13.85546875" style="1" customWidth="1"/>
    <col min="2584" max="2585" width="2.7109375" style="1" customWidth="1"/>
    <col min="2586" max="2816" width="9.140625" style="1"/>
    <col min="2817" max="2818" width="0" style="1" hidden="1" customWidth="1"/>
    <col min="2819" max="2819" width="10.7109375" style="1" customWidth="1"/>
    <col min="2820" max="2820" width="6.7109375" style="1" customWidth="1"/>
    <col min="2821" max="2821" width="30.7109375" style="1" customWidth="1"/>
    <col min="2822" max="2822" width="13.7109375" style="1" customWidth="1"/>
    <col min="2823" max="2823" width="10.7109375" style="1" customWidth="1"/>
    <col min="2824" max="2827" width="8.7109375" style="1" customWidth="1"/>
    <col min="2828" max="2828" width="10.7109375" style="1" customWidth="1"/>
    <col min="2829" max="2832" width="8.7109375" style="1" customWidth="1"/>
    <col min="2833" max="2833" width="30.7109375" style="1" customWidth="1"/>
    <col min="2834" max="2834" width="22.7109375" style="1" customWidth="1"/>
    <col min="2835" max="2835" width="13.7109375" style="1" customWidth="1"/>
    <col min="2836" max="2836" width="33.7109375" style="1" customWidth="1"/>
    <col min="2837" max="2837" width="22.7109375" style="1" customWidth="1"/>
    <col min="2838" max="2839" width="13.85546875" style="1" customWidth="1"/>
    <col min="2840" max="2841" width="2.7109375" style="1" customWidth="1"/>
    <col min="2842" max="3072" width="9.140625" style="1"/>
    <col min="3073" max="3074" width="0" style="1" hidden="1" customWidth="1"/>
    <col min="3075" max="3075" width="10.7109375" style="1" customWidth="1"/>
    <col min="3076" max="3076" width="6.7109375" style="1" customWidth="1"/>
    <col min="3077" max="3077" width="30.7109375" style="1" customWidth="1"/>
    <col min="3078" max="3078" width="13.7109375" style="1" customWidth="1"/>
    <col min="3079" max="3079" width="10.7109375" style="1" customWidth="1"/>
    <col min="3080" max="3083" width="8.7109375" style="1" customWidth="1"/>
    <col min="3084" max="3084" width="10.7109375" style="1" customWidth="1"/>
    <col min="3085" max="3088" width="8.7109375" style="1" customWidth="1"/>
    <col min="3089" max="3089" width="30.7109375" style="1" customWidth="1"/>
    <col min="3090" max="3090" width="22.7109375" style="1" customWidth="1"/>
    <col min="3091" max="3091" width="13.7109375" style="1" customWidth="1"/>
    <col min="3092" max="3092" width="33.7109375" style="1" customWidth="1"/>
    <col min="3093" max="3093" width="22.7109375" style="1" customWidth="1"/>
    <col min="3094" max="3095" width="13.85546875" style="1" customWidth="1"/>
    <col min="3096" max="3097" width="2.7109375" style="1" customWidth="1"/>
    <col min="3098" max="3328" width="9.140625" style="1"/>
    <col min="3329" max="3330" width="0" style="1" hidden="1" customWidth="1"/>
    <col min="3331" max="3331" width="10.7109375" style="1" customWidth="1"/>
    <col min="3332" max="3332" width="6.7109375" style="1" customWidth="1"/>
    <col min="3333" max="3333" width="30.7109375" style="1" customWidth="1"/>
    <col min="3334" max="3334" width="13.7109375" style="1" customWidth="1"/>
    <col min="3335" max="3335" width="10.7109375" style="1" customWidth="1"/>
    <col min="3336" max="3339" width="8.7109375" style="1" customWidth="1"/>
    <col min="3340" max="3340" width="10.7109375" style="1" customWidth="1"/>
    <col min="3341" max="3344" width="8.7109375" style="1" customWidth="1"/>
    <col min="3345" max="3345" width="30.7109375" style="1" customWidth="1"/>
    <col min="3346" max="3346" width="22.7109375" style="1" customWidth="1"/>
    <col min="3347" max="3347" width="13.7109375" style="1" customWidth="1"/>
    <col min="3348" max="3348" width="33.7109375" style="1" customWidth="1"/>
    <col min="3349" max="3349" width="22.7109375" style="1" customWidth="1"/>
    <col min="3350" max="3351" width="13.85546875" style="1" customWidth="1"/>
    <col min="3352" max="3353" width="2.7109375" style="1" customWidth="1"/>
    <col min="3354" max="3584" width="9.140625" style="1"/>
    <col min="3585" max="3586" width="0" style="1" hidden="1" customWidth="1"/>
    <col min="3587" max="3587" width="10.7109375" style="1" customWidth="1"/>
    <col min="3588" max="3588" width="6.7109375" style="1" customWidth="1"/>
    <col min="3589" max="3589" width="30.7109375" style="1" customWidth="1"/>
    <col min="3590" max="3590" width="13.7109375" style="1" customWidth="1"/>
    <col min="3591" max="3591" width="10.7109375" style="1" customWidth="1"/>
    <col min="3592" max="3595" width="8.7109375" style="1" customWidth="1"/>
    <col min="3596" max="3596" width="10.7109375" style="1" customWidth="1"/>
    <col min="3597" max="3600" width="8.7109375" style="1" customWidth="1"/>
    <col min="3601" max="3601" width="30.7109375" style="1" customWidth="1"/>
    <col min="3602" max="3602" width="22.7109375" style="1" customWidth="1"/>
    <col min="3603" max="3603" width="13.7109375" style="1" customWidth="1"/>
    <col min="3604" max="3604" width="33.7109375" style="1" customWidth="1"/>
    <col min="3605" max="3605" width="22.7109375" style="1" customWidth="1"/>
    <col min="3606" max="3607" width="13.85546875" style="1" customWidth="1"/>
    <col min="3608" max="3609" width="2.7109375" style="1" customWidth="1"/>
    <col min="3610" max="3840" width="9.140625" style="1"/>
    <col min="3841" max="3842" width="0" style="1" hidden="1" customWidth="1"/>
    <col min="3843" max="3843" width="10.7109375" style="1" customWidth="1"/>
    <col min="3844" max="3844" width="6.7109375" style="1" customWidth="1"/>
    <col min="3845" max="3845" width="30.7109375" style="1" customWidth="1"/>
    <col min="3846" max="3846" width="13.7109375" style="1" customWidth="1"/>
    <col min="3847" max="3847" width="10.7109375" style="1" customWidth="1"/>
    <col min="3848" max="3851" width="8.7109375" style="1" customWidth="1"/>
    <col min="3852" max="3852" width="10.7109375" style="1" customWidth="1"/>
    <col min="3853" max="3856" width="8.7109375" style="1" customWidth="1"/>
    <col min="3857" max="3857" width="30.7109375" style="1" customWidth="1"/>
    <col min="3858" max="3858" width="22.7109375" style="1" customWidth="1"/>
    <col min="3859" max="3859" width="13.7109375" style="1" customWidth="1"/>
    <col min="3860" max="3860" width="33.7109375" style="1" customWidth="1"/>
    <col min="3861" max="3861" width="22.7109375" style="1" customWidth="1"/>
    <col min="3862" max="3863" width="13.85546875" style="1" customWidth="1"/>
    <col min="3864" max="3865" width="2.7109375" style="1" customWidth="1"/>
    <col min="3866" max="4096" width="9.140625" style="1"/>
    <col min="4097" max="4098" width="0" style="1" hidden="1" customWidth="1"/>
    <col min="4099" max="4099" width="10.7109375" style="1" customWidth="1"/>
    <col min="4100" max="4100" width="6.7109375" style="1" customWidth="1"/>
    <col min="4101" max="4101" width="30.7109375" style="1" customWidth="1"/>
    <col min="4102" max="4102" width="13.7109375" style="1" customWidth="1"/>
    <col min="4103" max="4103" width="10.7109375" style="1" customWidth="1"/>
    <col min="4104" max="4107" width="8.7109375" style="1" customWidth="1"/>
    <col min="4108" max="4108" width="10.7109375" style="1" customWidth="1"/>
    <col min="4109" max="4112" width="8.7109375" style="1" customWidth="1"/>
    <col min="4113" max="4113" width="30.7109375" style="1" customWidth="1"/>
    <col min="4114" max="4114" width="22.7109375" style="1" customWidth="1"/>
    <col min="4115" max="4115" width="13.7109375" style="1" customWidth="1"/>
    <col min="4116" max="4116" width="33.7109375" style="1" customWidth="1"/>
    <col min="4117" max="4117" width="22.7109375" style="1" customWidth="1"/>
    <col min="4118" max="4119" width="13.85546875" style="1" customWidth="1"/>
    <col min="4120" max="4121" width="2.7109375" style="1" customWidth="1"/>
    <col min="4122" max="4352" width="9.140625" style="1"/>
    <col min="4353" max="4354" width="0" style="1" hidden="1" customWidth="1"/>
    <col min="4355" max="4355" width="10.7109375" style="1" customWidth="1"/>
    <col min="4356" max="4356" width="6.7109375" style="1" customWidth="1"/>
    <col min="4357" max="4357" width="30.7109375" style="1" customWidth="1"/>
    <col min="4358" max="4358" width="13.7109375" style="1" customWidth="1"/>
    <col min="4359" max="4359" width="10.7109375" style="1" customWidth="1"/>
    <col min="4360" max="4363" width="8.7109375" style="1" customWidth="1"/>
    <col min="4364" max="4364" width="10.7109375" style="1" customWidth="1"/>
    <col min="4365" max="4368" width="8.7109375" style="1" customWidth="1"/>
    <col min="4369" max="4369" width="30.7109375" style="1" customWidth="1"/>
    <col min="4370" max="4370" width="22.7109375" style="1" customWidth="1"/>
    <col min="4371" max="4371" width="13.7109375" style="1" customWidth="1"/>
    <col min="4372" max="4372" width="33.7109375" style="1" customWidth="1"/>
    <col min="4373" max="4373" width="22.7109375" style="1" customWidth="1"/>
    <col min="4374" max="4375" width="13.85546875" style="1" customWidth="1"/>
    <col min="4376" max="4377" width="2.7109375" style="1" customWidth="1"/>
    <col min="4378" max="4608" width="9.140625" style="1"/>
    <col min="4609" max="4610" width="0" style="1" hidden="1" customWidth="1"/>
    <col min="4611" max="4611" width="10.7109375" style="1" customWidth="1"/>
    <col min="4612" max="4612" width="6.7109375" style="1" customWidth="1"/>
    <col min="4613" max="4613" width="30.7109375" style="1" customWidth="1"/>
    <col min="4614" max="4614" width="13.7109375" style="1" customWidth="1"/>
    <col min="4615" max="4615" width="10.7109375" style="1" customWidth="1"/>
    <col min="4616" max="4619" width="8.7109375" style="1" customWidth="1"/>
    <col min="4620" max="4620" width="10.7109375" style="1" customWidth="1"/>
    <col min="4621" max="4624" width="8.7109375" style="1" customWidth="1"/>
    <col min="4625" max="4625" width="30.7109375" style="1" customWidth="1"/>
    <col min="4626" max="4626" width="22.7109375" style="1" customWidth="1"/>
    <col min="4627" max="4627" width="13.7109375" style="1" customWidth="1"/>
    <col min="4628" max="4628" width="33.7109375" style="1" customWidth="1"/>
    <col min="4629" max="4629" width="22.7109375" style="1" customWidth="1"/>
    <col min="4630" max="4631" width="13.85546875" style="1" customWidth="1"/>
    <col min="4632" max="4633" width="2.7109375" style="1" customWidth="1"/>
    <col min="4634" max="4864" width="9.140625" style="1"/>
    <col min="4865" max="4866" width="0" style="1" hidden="1" customWidth="1"/>
    <col min="4867" max="4867" width="10.7109375" style="1" customWidth="1"/>
    <col min="4868" max="4868" width="6.7109375" style="1" customWidth="1"/>
    <col min="4869" max="4869" width="30.7109375" style="1" customWidth="1"/>
    <col min="4870" max="4870" width="13.7109375" style="1" customWidth="1"/>
    <col min="4871" max="4871" width="10.7109375" style="1" customWidth="1"/>
    <col min="4872" max="4875" width="8.7109375" style="1" customWidth="1"/>
    <col min="4876" max="4876" width="10.7109375" style="1" customWidth="1"/>
    <col min="4877" max="4880" width="8.7109375" style="1" customWidth="1"/>
    <col min="4881" max="4881" width="30.7109375" style="1" customWidth="1"/>
    <col min="4882" max="4882" width="22.7109375" style="1" customWidth="1"/>
    <col min="4883" max="4883" width="13.7109375" style="1" customWidth="1"/>
    <col min="4884" max="4884" width="33.7109375" style="1" customWidth="1"/>
    <col min="4885" max="4885" width="22.7109375" style="1" customWidth="1"/>
    <col min="4886" max="4887" width="13.85546875" style="1" customWidth="1"/>
    <col min="4888" max="4889" width="2.7109375" style="1" customWidth="1"/>
    <col min="4890" max="5120" width="9.140625" style="1"/>
    <col min="5121" max="5122" width="0" style="1" hidden="1" customWidth="1"/>
    <col min="5123" max="5123" width="10.7109375" style="1" customWidth="1"/>
    <col min="5124" max="5124" width="6.7109375" style="1" customWidth="1"/>
    <col min="5125" max="5125" width="30.7109375" style="1" customWidth="1"/>
    <col min="5126" max="5126" width="13.7109375" style="1" customWidth="1"/>
    <col min="5127" max="5127" width="10.7109375" style="1" customWidth="1"/>
    <col min="5128" max="5131" width="8.7109375" style="1" customWidth="1"/>
    <col min="5132" max="5132" width="10.7109375" style="1" customWidth="1"/>
    <col min="5133" max="5136" width="8.7109375" style="1" customWidth="1"/>
    <col min="5137" max="5137" width="30.7109375" style="1" customWidth="1"/>
    <col min="5138" max="5138" width="22.7109375" style="1" customWidth="1"/>
    <col min="5139" max="5139" width="13.7109375" style="1" customWidth="1"/>
    <col min="5140" max="5140" width="33.7109375" style="1" customWidth="1"/>
    <col min="5141" max="5141" width="22.7109375" style="1" customWidth="1"/>
    <col min="5142" max="5143" width="13.85546875" style="1" customWidth="1"/>
    <col min="5144" max="5145" width="2.7109375" style="1" customWidth="1"/>
    <col min="5146" max="5376" width="9.140625" style="1"/>
    <col min="5377" max="5378" width="0" style="1" hidden="1" customWidth="1"/>
    <col min="5379" max="5379" width="10.7109375" style="1" customWidth="1"/>
    <col min="5380" max="5380" width="6.7109375" style="1" customWidth="1"/>
    <col min="5381" max="5381" width="30.7109375" style="1" customWidth="1"/>
    <col min="5382" max="5382" width="13.7109375" style="1" customWidth="1"/>
    <col min="5383" max="5383" width="10.7109375" style="1" customWidth="1"/>
    <col min="5384" max="5387" width="8.7109375" style="1" customWidth="1"/>
    <col min="5388" max="5388" width="10.7109375" style="1" customWidth="1"/>
    <col min="5389" max="5392" width="8.7109375" style="1" customWidth="1"/>
    <col min="5393" max="5393" width="30.7109375" style="1" customWidth="1"/>
    <col min="5394" max="5394" width="22.7109375" style="1" customWidth="1"/>
    <col min="5395" max="5395" width="13.7109375" style="1" customWidth="1"/>
    <col min="5396" max="5396" width="33.7109375" style="1" customWidth="1"/>
    <col min="5397" max="5397" width="22.7109375" style="1" customWidth="1"/>
    <col min="5398" max="5399" width="13.85546875" style="1" customWidth="1"/>
    <col min="5400" max="5401" width="2.7109375" style="1" customWidth="1"/>
    <col min="5402" max="5632" width="9.140625" style="1"/>
    <col min="5633" max="5634" width="0" style="1" hidden="1" customWidth="1"/>
    <col min="5635" max="5635" width="10.7109375" style="1" customWidth="1"/>
    <col min="5636" max="5636" width="6.7109375" style="1" customWidth="1"/>
    <col min="5637" max="5637" width="30.7109375" style="1" customWidth="1"/>
    <col min="5638" max="5638" width="13.7109375" style="1" customWidth="1"/>
    <col min="5639" max="5639" width="10.7109375" style="1" customWidth="1"/>
    <col min="5640" max="5643" width="8.7109375" style="1" customWidth="1"/>
    <col min="5644" max="5644" width="10.7109375" style="1" customWidth="1"/>
    <col min="5645" max="5648" width="8.7109375" style="1" customWidth="1"/>
    <col min="5649" max="5649" width="30.7109375" style="1" customWidth="1"/>
    <col min="5650" max="5650" width="22.7109375" style="1" customWidth="1"/>
    <col min="5651" max="5651" width="13.7109375" style="1" customWidth="1"/>
    <col min="5652" max="5652" width="33.7109375" style="1" customWidth="1"/>
    <col min="5653" max="5653" width="22.7109375" style="1" customWidth="1"/>
    <col min="5654" max="5655" width="13.85546875" style="1" customWidth="1"/>
    <col min="5656" max="5657" width="2.7109375" style="1" customWidth="1"/>
    <col min="5658" max="5888" width="9.140625" style="1"/>
    <col min="5889" max="5890" width="0" style="1" hidden="1" customWidth="1"/>
    <col min="5891" max="5891" width="10.7109375" style="1" customWidth="1"/>
    <col min="5892" max="5892" width="6.7109375" style="1" customWidth="1"/>
    <col min="5893" max="5893" width="30.7109375" style="1" customWidth="1"/>
    <col min="5894" max="5894" width="13.7109375" style="1" customWidth="1"/>
    <col min="5895" max="5895" width="10.7109375" style="1" customWidth="1"/>
    <col min="5896" max="5899" width="8.7109375" style="1" customWidth="1"/>
    <col min="5900" max="5900" width="10.7109375" style="1" customWidth="1"/>
    <col min="5901" max="5904" width="8.7109375" style="1" customWidth="1"/>
    <col min="5905" max="5905" width="30.7109375" style="1" customWidth="1"/>
    <col min="5906" max="5906" width="22.7109375" style="1" customWidth="1"/>
    <col min="5907" max="5907" width="13.7109375" style="1" customWidth="1"/>
    <col min="5908" max="5908" width="33.7109375" style="1" customWidth="1"/>
    <col min="5909" max="5909" width="22.7109375" style="1" customWidth="1"/>
    <col min="5910" max="5911" width="13.85546875" style="1" customWidth="1"/>
    <col min="5912" max="5913" width="2.7109375" style="1" customWidth="1"/>
    <col min="5914" max="6144" width="9.140625" style="1"/>
    <col min="6145" max="6146" width="0" style="1" hidden="1" customWidth="1"/>
    <col min="6147" max="6147" width="10.7109375" style="1" customWidth="1"/>
    <col min="6148" max="6148" width="6.7109375" style="1" customWidth="1"/>
    <col min="6149" max="6149" width="30.7109375" style="1" customWidth="1"/>
    <col min="6150" max="6150" width="13.7109375" style="1" customWidth="1"/>
    <col min="6151" max="6151" width="10.7109375" style="1" customWidth="1"/>
    <col min="6152" max="6155" width="8.7109375" style="1" customWidth="1"/>
    <col min="6156" max="6156" width="10.7109375" style="1" customWidth="1"/>
    <col min="6157" max="6160" width="8.7109375" style="1" customWidth="1"/>
    <col min="6161" max="6161" width="30.7109375" style="1" customWidth="1"/>
    <col min="6162" max="6162" width="22.7109375" style="1" customWidth="1"/>
    <col min="6163" max="6163" width="13.7109375" style="1" customWidth="1"/>
    <col min="6164" max="6164" width="33.7109375" style="1" customWidth="1"/>
    <col min="6165" max="6165" width="22.7109375" style="1" customWidth="1"/>
    <col min="6166" max="6167" width="13.85546875" style="1" customWidth="1"/>
    <col min="6168" max="6169" width="2.7109375" style="1" customWidth="1"/>
    <col min="6170" max="6400" width="9.140625" style="1"/>
    <col min="6401" max="6402" width="0" style="1" hidden="1" customWidth="1"/>
    <col min="6403" max="6403" width="10.7109375" style="1" customWidth="1"/>
    <col min="6404" max="6404" width="6.7109375" style="1" customWidth="1"/>
    <col min="6405" max="6405" width="30.7109375" style="1" customWidth="1"/>
    <col min="6406" max="6406" width="13.7109375" style="1" customWidth="1"/>
    <col min="6407" max="6407" width="10.7109375" style="1" customWidth="1"/>
    <col min="6408" max="6411" width="8.7109375" style="1" customWidth="1"/>
    <col min="6412" max="6412" width="10.7109375" style="1" customWidth="1"/>
    <col min="6413" max="6416" width="8.7109375" style="1" customWidth="1"/>
    <col min="6417" max="6417" width="30.7109375" style="1" customWidth="1"/>
    <col min="6418" max="6418" width="22.7109375" style="1" customWidth="1"/>
    <col min="6419" max="6419" width="13.7109375" style="1" customWidth="1"/>
    <col min="6420" max="6420" width="33.7109375" style="1" customWidth="1"/>
    <col min="6421" max="6421" width="22.7109375" style="1" customWidth="1"/>
    <col min="6422" max="6423" width="13.85546875" style="1" customWidth="1"/>
    <col min="6424" max="6425" width="2.7109375" style="1" customWidth="1"/>
    <col min="6426" max="6656" width="9.140625" style="1"/>
    <col min="6657" max="6658" width="0" style="1" hidden="1" customWidth="1"/>
    <col min="6659" max="6659" width="10.7109375" style="1" customWidth="1"/>
    <col min="6660" max="6660" width="6.7109375" style="1" customWidth="1"/>
    <col min="6661" max="6661" width="30.7109375" style="1" customWidth="1"/>
    <col min="6662" max="6662" width="13.7109375" style="1" customWidth="1"/>
    <col min="6663" max="6663" width="10.7109375" style="1" customWidth="1"/>
    <col min="6664" max="6667" width="8.7109375" style="1" customWidth="1"/>
    <col min="6668" max="6668" width="10.7109375" style="1" customWidth="1"/>
    <col min="6669" max="6672" width="8.7109375" style="1" customWidth="1"/>
    <col min="6673" max="6673" width="30.7109375" style="1" customWidth="1"/>
    <col min="6674" max="6674" width="22.7109375" style="1" customWidth="1"/>
    <col min="6675" max="6675" width="13.7109375" style="1" customWidth="1"/>
    <col min="6676" max="6676" width="33.7109375" style="1" customWidth="1"/>
    <col min="6677" max="6677" width="22.7109375" style="1" customWidth="1"/>
    <col min="6678" max="6679" width="13.85546875" style="1" customWidth="1"/>
    <col min="6680" max="6681" width="2.7109375" style="1" customWidth="1"/>
    <col min="6682" max="6912" width="9.140625" style="1"/>
    <col min="6913" max="6914" width="0" style="1" hidden="1" customWidth="1"/>
    <col min="6915" max="6915" width="10.7109375" style="1" customWidth="1"/>
    <col min="6916" max="6916" width="6.7109375" style="1" customWidth="1"/>
    <col min="6917" max="6917" width="30.7109375" style="1" customWidth="1"/>
    <col min="6918" max="6918" width="13.7109375" style="1" customWidth="1"/>
    <col min="6919" max="6919" width="10.7109375" style="1" customWidth="1"/>
    <col min="6920" max="6923" width="8.7109375" style="1" customWidth="1"/>
    <col min="6924" max="6924" width="10.7109375" style="1" customWidth="1"/>
    <col min="6925" max="6928" width="8.7109375" style="1" customWidth="1"/>
    <col min="6929" max="6929" width="30.7109375" style="1" customWidth="1"/>
    <col min="6930" max="6930" width="22.7109375" style="1" customWidth="1"/>
    <col min="6931" max="6931" width="13.7109375" style="1" customWidth="1"/>
    <col min="6932" max="6932" width="33.7109375" style="1" customWidth="1"/>
    <col min="6933" max="6933" width="22.7109375" style="1" customWidth="1"/>
    <col min="6934" max="6935" width="13.85546875" style="1" customWidth="1"/>
    <col min="6936" max="6937" width="2.7109375" style="1" customWidth="1"/>
    <col min="6938" max="7168" width="9.140625" style="1"/>
    <col min="7169" max="7170" width="0" style="1" hidden="1" customWidth="1"/>
    <col min="7171" max="7171" width="10.7109375" style="1" customWidth="1"/>
    <col min="7172" max="7172" width="6.7109375" style="1" customWidth="1"/>
    <col min="7173" max="7173" width="30.7109375" style="1" customWidth="1"/>
    <col min="7174" max="7174" width="13.7109375" style="1" customWidth="1"/>
    <col min="7175" max="7175" width="10.7109375" style="1" customWidth="1"/>
    <col min="7176" max="7179" width="8.7109375" style="1" customWidth="1"/>
    <col min="7180" max="7180" width="10.7109375" style="1" customWidth="1"/>
    <col min="7181" max="7184" width="8.7109375" style="1" customWidth="1"/>
    <col min="7185" max="7185" width="30.7109375" style="1" customWidth="1"/>
    <col min="7186" max="7186" width="22.7109375" style="1" customWidth="1"/>
    <col min="7187" max="7187" width="13.7109375" style="1" customWidth="1"/>
    <col min="7188" max="7188" width="33.7109375" style="1" customWidth="1"/>
    <col min="7189" max="7189" width="22.7109375" style="1" customWidth="1"/>
    <col min="7190" max="7191" width="13.85546875" style="1" customWidth="1"/>
    <col min="7192" max="7193" width="2.7109375" style="1" customWidth="1"/>
    <col min="7194" max="7424" width="9.140625" style="1"/>
    <col min="7425" max="7426" width="0" style="1" hidden="1" customWidth="1"/>
    <col min="7427" max="7427" width="10.7109375" style="1" customWidth="1"/>
    <col min="7428" max="7428" width="6.7109375" style="1" customWidth="1"/>
    <col min="7429" max="7429" width="30.7109375" style="1" customWidth="1"/>
    <col min="7430" max="7430" width="13.7109375" style="1" customWidth="1"/>
    <col min="7431" max="7431" width="10.7109375" style="1" customWidth="1"/>
    <col min="7432" max="7435" width="8.7109375" style="1" customWidth="1"/>
    <col min="7436" max="7436" width="10.7109375" style="1" customWidth="1"/>
    <col min="7437" max="7440" width="8.7109375" style="1" customWidth="1"/>
    <col min="7441" max="7441" width="30.7109375" style="1" customWidth="1"/>
    <col min="7442" max="7442" width="22.7109375" style="1" customWidth="1"/>
    <col min="7443" max="7443" width="13.7109375" style="1" customWidth="1"/>
    <col min="7444" max="7444" width="33.7109375" style="1" customWidth="1"/>
    <col min="7445" max="7445" width="22.7109375" style="1" customWidth="1"/>
    <col min="7446" max="7447" width="13.85546875" style="1" customWidth="1"/>
    <col min="7448" max="7449" width="2.7109375" style="1" customWidth="1"/>
    <col min="7450" max="7680" width="9.140625" style="1"/>
    <col min="7681" max="7682" width="0" style="1" hidden="1" customWidth="1"/>
    <col min="7683" max="7683" width="10.7109375" style="1" customWidth="1"/>
    <col min="7684" max="7684" width="6.7109375" style="1" customWidth="1"/>
    <col min="7685" max="7685" width="30.7109375" style="1" customWidth="1"/>
    <col min="7686" max="7686" width="13.7109375" style="1" customWidth="1"/>
    <col min="7687" max="7687" width="10.7109375" style="1" customWidth="1"/>
    <col min="7688" max="7691" width="8.7109375" style="1" customWidth="1"/>
    <col min="7692" max="7692" width="10.7109375" style="1" customWidth="1"/>
    <col min="7693" max="7696" width="8.7109375" style="1" customWidth="1"/>
    <col min="7697" max="7697" width="30.7109375" style="1" customWidth="1"/>
    <col min="7698" max="7698" width="22.7109375" style="1" customWidth="1"/>
    <col min="7699" max="7699" width="13.7109375" style="1" customWidth="1"/>
    <col min="7700" max="7700" width="33.7109375" style="1" customWidth="1"/>
    <col min="7701" max="7701" width="22.7109375" style="1" customWidth="1"/>
    <col min="7702" max="7703" width="13.85546875" style="1" customWidth="1"/>
    <col min="7704" max="7705" width="2.7109375" style="1" customWidth="1"/>
    <col min="7706" max="7936" width="9.140625" style="1"/>
    <col min="7937" max="7938" width="0" style="1" hidden="1" customWidth="1"/>
    <col min="7939" max="7939" width="10.7109375" style="1" customWidth="1"/>
    <col min="7940" max="7940" width="6.7109375" style="1" customWidth="1"/>
    <col min="7941" max="7941" width="30.7109375" style="1" customWidth="1"/>
    <col min="7942" max="7942" width="13.7109375" style="1" customWidth="1"/>
    <col min="7943" max="7943" width="10.7109375" style="1" customWidth="1"/>
    <col min="7944" max="7947" width="8.7109375" style="1" customWidth="1"/>
    <col min="7948" max="7948" width="10.7109375" style="1" customWidth="1"/>
    <col min="7949" max="7952" width="8.7109375" style="1" customWidth="1"/>
    <col min="7953" max="7953" width="30.7109375" style="1" customWidth="1"/>
    <col min="7954" max="7954" width="22.7109375" style="1" customWidth="1"/>
    <col min="7955" max="7955" width="13.7109375" style="1" customWidth="1"/>
    <col min="7956" max="7956" width="33.7109375" style="1" customWidth="1"/>
    <col min="7957" max="7957" width="22.7109375" style="1" customWidth="1"/>
    <col min="7958" max="7959" width="13.85546875" style="1" customWidth="1"/>
    <col min="7960" max="7961" width="2.7109375" style="1" customWidth="1"/>
    <col min="7962" max="8192" width="9.140625" style="1"/>
    <col min="8193" max="8194" width="0" style="1" hidden="1" customWidth="1"/>
    <col min="8195" max="8195" width="10.7109375" style="1" customWidth="1"/>
    <col min="8196" max="8196" width="6.7109375" style="1" customWidth="1"/>
    <col min="8197" max="8197" width="30.7109375" style="1" customWidth="1"/>
    <col min="8198" max="8198" width="13.7109375" style="1" customWidth="1"/>
    <col min="8199" max="8199" width="10.7109375" style="1" customWidth="1"/>
    <col min="8200" max="8203" width="8.7109375" style="1" customWidth="1"/>
    <col min="8204" max="8204" width="10.7109375" style="1" customWidth="1"/>
    <col min="8205" max="8208" width="8.7109375" style="1" customWidth="1"/>
    <col min="8209" max="8209" width="30.7109375" style="1" customWidth="1"/>
    <col min="8210" max="8210" width="22.7109375" style="1" customWidth="1"/>
    <col min="8211" max="8211" width="13.7109375" style="1" customWidth="1"/>
    <col min="8212" max="8212" width="33.7109375" style="1" customWidth="1"/>
    <col min="8213" max="8213" width="22.7109375" style="1" customWidth="1"/>
    <col min="8214" max="8215" width="13.85546875" style="1" customWidth="1"/>
    <col min="8216" max="8217" width="2.7109375" style="1" customWidth="1"/>
    <col min="8218" max="8448" width="9.140625" style="1"/>
    <col min="8449" max="8450" width="0" style="1" hidden="1" customWidth="1"/>
    <col min="8451" max="8451" width="10.7109375" style="1" customWidth="1"/>
    <col min="8452" max="8452" width="6.7109375" style="1" customWidth="1"/>
    <col min="8453" max="8453" width="30.7109375" style="1" customWidth="1"/>
    <col min="8454" max="8454" width="13.7109375" style="1" customWidth="1"/>
    <col min="8455" max="8455" width="10.7109375" style="1" customWidth="1"/>
    <col min="8456" max="8459" width="8.7109375" style="1" customWidth="1"/>
    <col min="8460" max="8460" width="10.7109375" style="1" customWidth="1"/>
    <col min="8461" max="8464" width="8.7109375" style="1" customWidth="1"/>
    <col min="8465" max="8465" width="30.7109375" style="1" customWidth="1"/>
    <col min="8466" max="8466" width="22.7109375" style="1" customWidth="1"/>
    <col min="8467" max="8467" width="13.7109375" style="1" customWidth="1"/>
    <col min="8468" max="8468" width="33.7109375" style="1" customWidth="1"/>
    <col min="8469" max="8469" width="22.7109375" style="1" customWidth="1"/>
    <col min="8470" max="8471" width="13.85546875" style="1" customWidth="1"/>
    <col min="8472" max="8473" width="2.7109375" style="1" customWidth="1"/>
    <col min="8474" max="8704" width="9.140625" style="1"/>
    <col min="8705" max="8706" width="0" style="1" hidden="1" customWidth="1"/>
    <col min="8707" max="8707" width="10.7109375" style="1" customWidth="1"/>
    <col min="8708" max="8708" width="6.7109375" style="1" customWidth="1"/>
    <col min="8709" max="8709" width="30.7109375" style="1" customWidth="1"/>
    <col min="8710" max="8710" width="13.7109375" style="1" customWidth="1"/>
    <col min="8711" max="8711" width="10.7109375" style="1" customWidth="1"/>
    <col min="8712" max="8715" width="8.7109375" style="1" customWidth="1"/>
    <col min="8716" max="8716" width="10.7109375" style="1" customWidth="1"/>
    <col min="8717" max="8720" width="8.7109375" style="1" customWidth="1"/>
    <col min="8721" max="8721" width="30.7109375" style="1" customWidth="1"/>
    <col min="8722" max="8722" width="22.7109375" style="1" customWidth="1"/>
    <col min="8723" max="8723" width="13.7109375" style="1" customWidth="1"/>
    <col min="8724" max="8724" width="33.7109375" style="1" customWidth="1"/>
    <col min="8725" max="8725" width="22.7109375" style="1" customWidth="1"/>
    <col min="8726" max="8727" width="13.85546875" style="1" customWidth="1"/>
    <col min="8728" max="8729" width="2.7109375" style="1" customWidth="1"/>
    <col min="8730" max="8960" width="9.140625" style="1"/>
    <col min="8961" max="8962" width="0" style="1" hidden="1" customWidth="1"/>
    <col min="8963" max="8963" width="10.7109375" style="1" customWidth="1"/>
    <col min="8964" max="8964" width="6.7109375" style="1" customWidth="1"/>
    <col min="8965" max="8965" width="30.7109375" style="1" customWidth="1"/>
    <col min="8966" max="8966" width="13.7109375" style="1" customWidth="1"/>
    <col min="8967" max="8967" width="10.7109375" style="1" customWidth="1"/>
    <col min="8968" max="8971" width="8.7109375" style="1" customWidth="1"/>
    <col min="8972" max="8972" width="10.7109375" style="1" customWidth="1"/>
    <col min="8973" max="8976" width="8.7109375" style="1" customWidth="1"/>
    <col min="8977" max="8977" width="30.7109375" style="1" customWidth="1"/>
    <col min="8978" max="8978" width="22.7109375" style="1" customWidth="1"/>
    <col min="8979" max="8979" width="13.7109375" style="1" customWidth="1"/>
    <col min="8980" max="8980" width="33.7109375" style="1" customWidth="1"/>
    <col min="8981" max="8981" width="22.7109375" style="1" customWidth="1"/>
    <col min="8982" max="8983" width="13.85546875" style="1" customWidth="1"/>
    <col min="8984" max="8985" width="2.7109375" style="1" customWidth="1"/>
    <col min="8986" max="9216" width="9.140625" style="1"/>
    <col min="9217" max="9218" width="0" style="1" hidden="1" customWidth="1"/>
    <col min="9219" max="9219" width="10.7109375" style="1" customWidth="1"/>
    <col min="9220" max="9220" width="6.7109375" style="1" customWidth="1"/>
    <col min="9221" max="9221" width="30.7109375" style="1" customWidth="1"/>
    <col min="9222" max="9222" width="13.7109375" style="1" customWidth="1"/>
    <col min="9223" max="9223" width="10.7109375" style="1" customWidth="1"/>
    <col min="9224" max="9227" width="8.7109375" style="1" customWidth="1"/>
    <col min="9228" max="9228" width="10.7109375" style="1" customWidth="1"/>
    <col min="9229" max="9232" width="8.7109375" style="1" customWidth="1"/>
    <col min="9233" max="9233" width="30.7109375" style="1" customWidth="1"/>
    <col min="9234" max="9234" width="22.7109375" style="1" customWidth="1"/>
    <col min="9235" max="9235" width="13.7109375" style="1" customWidth="1"/>
    <col min="9236" max="9236" width="33.7109375" style="1" customWidth="1"/>
    <col min="9237" max="9237" width="22.7109375" style="1" customWidth="1"/>
    <col min="9238" max="9239" width="13.85546875" style="1" customWidth="1"/>
    <col min="9240" max="9241" width="2.7109375" style="1" customWidth="1"/>
    <col min="9242" max="9472" width="9.140625" style="1"/>
    <col min="9473" max="9474" width="0" style="1" hidden="1" customWidth="1"/>
    <col min="9475" max="9475" width="10.7109375" style="1" customWidth="1"/>
    <col min="9476" max="9476" width="6.7109375" style="1" customWidth="1"/>
    <col min="9477" max="9477" width="30.7109375" style="1" customWidth="1"/>
    <col min="9478" max="9478" width="13.7109375" style="1" customWidth="1"/>
    <col min="9479" max="9479" width="10.7109375" style="1" customWidth="1"/>
    <col min="9480" max="9483" width="8.7109375" style="1" customWidth="1"/>
    <col min="9484" max="9484" width="10.7109375" style="1" customWidth="1"/>
    <col min="9485" max="9488" width="8.7109375" style="1" customWidth="1"/>
    <col min="9489" max="9489" width="30.7109375" style="1" customWidth="1"/>
    <col min="9490" max="9490" width="22.7109375" style="1" customWidth="1"/>
    <col min="9491" max="9491" width="13.7109375" style="1" customWidth="1"/>
    <col min="9492" max="9492" width="33.7109375" style="1" customWidth="1"/>
    <col min="9493" max="9493" width="22.7109375" style="1" customWidth="1"/>
    <col min="9494" max="9495" width="13.85546875" style="1" customWidth="1"/>
    <col min="9496" max="9497" width="2.7109375" style="1" customWidth="1"/>
    <col min="9498" max="9728" width="9.140625" style="1"/>
    <col min="9729" max="9730" width="0" style="1" hidden="1" customWidth="1"/>
    <col min="9731" max="9731" width="10.7109375" style="1" customWidth="1"/>
    <col min="9732" max="9732" width="6.7109375" style="1" customWidth="1"/>
    <col min="9733" max="9733" width="30.7109375" style="1" customWidth="1"/>
    <col min="9734" max="9734" width="13.7109375" style="1" customWidth="1"/>
    <col min="9735" max="9735" width="10.7109375" style="1" customWidth="1"/>
    <col min="9736" max="9739" width="8.7109375" style="1" customWidth="1"/>
    <col min="9740" max="9740" width="10.7109375" style="1" customWidth="1"/>
    <col min="9741" max="9744" width="8.7109375" style="1" customWidth="1"/>
    <col min="9745" max="9745" width="30.7109375" style="1" customWidth="1"/>
    <col min="9746" max="9746" width="22.7109375" style="1" customWidth="1"/>
    <col min="9747" max="9747" width="13.7109375" style="1" customWidth="1"/>
    <col min="9748" max="9748" width="33.7109375" style="1" customWidth="1"/>
    <col min="9749" max="9749" width="22.7109375" style="1" customWidth="1"/>
    <col min="9750" max="9751" width="13.85546875" style="1" customWidth="1"/>
    <col min="9752" max="9753" width="2.7109375" style="1" customWidth="1"/>
    <col min="9754" max="9984" width="9.140625" style="1"/>
    <col min="9985" max="9986" width="0" style="1" hidden="1" customWidth="1"/>
    <col min="9987" max="9987" width="10.7109375" style="1" customWidth="1"/>
    <col min="9988" max="9988" width="6.7109375" style="1" customWidth="1"/>
    <col min="9989" max="9989" width="30.7109375" style="1" customWidth="1"/>
    <col min="9990" max="9990" width="13.7109375" style="1" customWidth="1"/>
    <col min="9991" max="9991" width="10.7109375" style="1" customWidth="1"/>
    <col min="9992" max="9995" width="8.7109375" style="1" customWidth="1"/>
    <col min="9996" max="9996" width="10.7109375" style="1" customWidth="1"/>
    <col min="9997" max="10000" width="8.7109375" style="1" customWidth="1"/>
    <col min="10001" max="10001" width="30.7109375" style="1" customWidth="1"/>
    <col min="10002" max="10002" width="22.7109375" style="1" customWidth="1"/>
    <col min="10003" max="10003" width="13.7109375" style="1" customWidth="1"/>
    <col min="10004" max="10004" width="33.7109375" style="1" customWidth="1"/>
    <col min="10005" max="10005" width="22.7109375" style="1" customWidth="1"/>
    <col min="10006" max="10007" width="13.85546875" style="1" customWidth="1"/>
    <col min="10008" max="10009" width="2.7109375" style="1" customWidth="1"/>
    <col min="10010" max="10240" width="9.140625" style="1"/>
    <col min="10241" max="10242" width="0" style="1" hidden="1" customWidth="1"/>
    <col min="10243" max="10243" width="10.7109375" style="1" customWidth="1"/>
    <col min="10244" max="10244" width="6.7109375" style="1" customWidth="1"/>
    <col min="10245" max="10245" width="30.7109375" style="1" customWidth="1"/>
    <col min="10246" max="10246" width="13.7109375" style="1" customWidth="1"/>
    <col min="10247" max="10247" width="10.7109375" style="1" customWidth="1"/>
    <col min="10248" max="10251" width="8.7109375" style="1" customWidth="1"/>
    <col min="10252" max="10252" width="10.7109375" style="1" customWidth="1"/>
    <col min="10253" max="10256" width="8.7109375" style="1" customWidth="1"/>
    <col min="10257" max="10257" width="30.7109375" style="1" customWidth="1"/>
    <col min="10258" max="10258" width="22.7109375" style="1" customWidth="1"/>
    <col min="10259" max="10259" width="13.7109375" style="1" customWidth="1"/>
    <col min="10260" max="10260" width="33.7109375" style="1" customWidth="1"/>
    <col min="10261" max="10261" width="22.7109375" style="1" customWidth="1"/>
    <col min="10262" max="10263" width="13.85546875" style="1" customWidth="1"/>
    <col min="10264" max="10265" width="2.7109375" style="1" customWidth="1"/>
    <col min="10266" max="10496" width="9.140625" style="1"/>
    <col min="10497" max="10498" width="0" style="1" hidden="1" customWidth="1"/>
    <col min="10499" max="10499" width="10.7109375" style="1" customWidth="1"/>
    <col min="10500" max="10500" width="6.7109375" style="1" customWidth="1"/>
    <col min="10501" max="10501" width="30.7109375" style="1" customWidth="1"/>
    <col min="10502" max="10502" width="13.7109375" style="1" customWidth="1"/>
    <col min="10503" max="10503" width="10.7109375" style="1" customWidth="1"/>
    <col min="10504" max="10507" width="8.7109375" style="1" customWidth="1"/>
    <col min="10508" max="10508" width="10.7109375" style="1" customWidth="1"/>
    <col min="10509" max="10512" width="8.7109375" style="1" customWidth="1"/>
    <col min="10513" max="10513" width="30.7109375" style="1" customWidth="1"/>
    <col min="10514" max="10514" width="22.7109375" style="1" customWidth="1"/>
    <col min="10515" max="10515" width="13.7109375" style="1" customWidth="1"/>
    <col min="10516" max="10516" width="33.7109375" style="1" customWidth="1"/>
    <col min="10517" max="10517" width="22.7109375" style="1" customWidth="1"/>
    <col min="10518" max="10519" width="13.85546875" style="1" customWidth="1"/>
    <col min="10520" max="10521" width="2.7109375" style="1" customWidth="1"/>
    <col min="10522" max="10752" width="9.140625" style="1"/>
    <col min="10753" max="10754" width="0" style="1" hidden="1" customWidth="1"/>
    <col min="10755" max="10755" width="10.7109375" style="1" customWidth="1"/>
    <col min="10756" max="10756" width="6.7109375" style="1" customWidth="1"/>
    <col min="10757" max="10757" width="30.7109375" style="1" customWidth="1"/>
    <col min="10758" max="10758" width="13.7109375" style="1" customWidth="1"/>
    <col min="10759" max="10759" width="10.7109375" style="1" customWidth="1"/>
    <col min="10760" max="10763" width="8.7109375" style="1" customWidth="1"/>
    <col min="10764" max="10764" width="10.7109375" style="1" customWidth="1"/>
    <col min="10765" max="10768" width="8.7109375" style="1" customWidth="1"/>
    <col min="10769" max="10769" width="30.7109375" style="1" customWidth="1"/>
    <col min="10770" max="10770" width="22.7109375" style="1" customWidth="1"/>
    <col min="10771" max="10771" width="13.7109375" style="1" customWidth="1"/>
    <col min="10772" max="10772" width="33.7109375" style="1" customWidth="1"/>
    <col min="10773" max="10773" width="22.7109375" style="1" customWidth="1"/>
    <col min="10774" max="10775" width="13.85546875" style="1" customWidth="1"/>
    <col min="10776" max="10777" width="2.7109375" style="1" customWidth="1"/>
    <col min="10778" max="11008" width="9.140625" style="1"/>
    <col min="11009" max="11010" width="0" style="1" hidden="1" customWidth="1"/>
    <col min="11011" max="11011" width="10.7109375" style="1" customWidth="1"/>
    <col min="11012" max="11012" width="6.7109375" style="1" customWidth="1"/>
    <col min="11013" max="11013" width="30.7109375" style="1" customWidth="1"/>
    <col min="11014" max="11014" width="13.7109375" style="1" customWidth="1"/>
    <col min="11015" max="11015" width="10.7109375" style="1" customWidth="1"/>
    <col min="11016" max="11019" width="8.7109375" style="1" customWidth="1"/>
    <col min="11020" max="11020" width="10.7109375" style="1" customWidth="1"/>
    <col min="11021" max="11024" width="8.7109375" style="1" customWidth="1"/>
    <col min="11025" max="11025" width="30.7109375" style="1" customWidth="1"/>
    <col min="11026" max="11026" width="22.7109375" style="1" customWidth="1"/>
    <col min="11027" max="11027" width="13.7109375" style="1" customWidth="1"/>
    <col min="11028" max="11028" width="33.7109375" style="1" customWidth="1"/>
    <col min="11029" max="11029" width="22.7109375" style="1" customWidth="1"/>
    <col min="11030" max="11031" width="13.85546875" style="1" customWidth="1"/>
    <col min="11032" max="11033" width="2.7109375" style="1" customWidth="1"/>
    <col min="11034" max="11264" width="9.140625" style="1"/>
    <col min="11265" max="11266" width="0" style="1" hidden="1" customWidth="1"/>
    <col min="11267" max="11267" width="10.7109375" style="1" customWidth="1"/>
    <col min="11268" max="11268" width="6.7109375" style="1" customWidth="1"/>
    <col min="11269" max="11269" width="30.7109375" style="1" customWidth="1"/>
    <col min="11270" max="11270" width="13.7109375" style="1" customWidth="1"/>
    <col min="11271" max="11271" width="10.7109375" style="1" customWidth="1"/>
    <col min="11272" max="11275" width="8.7109375" style="1" customWidth="1"/>
    <col min="11276" max="11276" width="10.7109375" style="1" customWidth="1"/>
    <col min="11277" max="11280" width="8.7109375" style="1" customWidth="1"/>
    <col min="11281" max="11281" width="30.7109375" style="1" customWidth="1"/>
    <col min="11282" max="11282" width="22.7109375" style="1" customWidth="1"/>
    <col min="11283" max="11283" width="13.7109375" style="1" customWidth="1"/>
    <col min="11284" max="11284" width="33.7109375" style="1" customWidth="1"/>
    <col min="11285" max="11285" width="22.7109375" style="1" customWidth="1"/>
    <col min="11286" max="11287" width="13.85546875" style="1" customWidth="1"/>
    <col min="11288" max="11289" width="2.7109375" style="1" customWidth="1"/>
    <col min="11290" max="11520" width="9.140625" style="1"/>
    <col min="11521" max="11522" width="0" style="1" hidden="1" customWidth="1"/>
    <col min="11523" max="11523" width="10.7109375" style="1" customWidth="1"/>
    <col min="11524" max="11524" width="6.7109375" style="1" customWidth="1"/>
    <col min="11525" max="11525" width="30.7109375" style="1" customWidth="1"/>
    <col min="11526" max="11526" width="13.7109375" style="1" customWidth="1"/>
    <col min="11527" max="11527" width="10.7109375" style="1" customWidth="1"/>
    <col min="11528" max="11531" width="8.7109375" style="1" customWidth="1"/>
    <col min="11532" max="11532" width="10.7109375" style="1" customWidth="1"/>
    <col min="11533" max="11536" width="8.7109375" style="1" customWidth="1"/>
    <col min="11537" max="11537" width="30.7109375" style="1" customWidth="1"/>
    <col min="11538" max="11538" width="22.7109375" style="1" customWidth="1"/>
    <col min="11539" max="11539" width="13.7109375" style="1" customWidth="1"/>
    <col min="11540" max="11540" width="33.7109375" style="1" customWidth="1"/>
    <col min="11541" max="11541" width="22.7109375" style="1" customWidth="1"/>
    <col min="11542" max="11543" width="13.85546875" style="1" customWidth="1"/>
    <col min="11544" max="11545" width="2.7109375" style="1" customWidth="1"/>
    <col min="11546" max="11776" width="9.140625" style="1"/>
    <col min="11777" max="11778" width="0" style="1" hidden="1" customWidth="1"/>
    <col min="11779" max="11779" width="10.7109375" style="1" customWidth="1"/>
    <col min="11780" max="11780" width="6.7109375" style="1" customWidth="1"/>
    <col min="11781" max="11781" width="30.7109375" style="1" customWidth="1"/>
    <col min="11782" max="11782" width="13.7109375" style="1" customWidth="1"/>
    <col min="11783" max="11783" width="10.7109375" style="1" customWidth="1"/>
    <col min="11784" max="11787" width="8.7109375" style="1" customWidth="1"/>
    <col min="11788" max="11788" width="10.7109375" style="1" customWidth="1"/>
    <col min="11789" max="11792" width="8.7109375" style="1" customWidth="1"/>
    <col min="11793" max="11793" width="30.7109375" style="1" customWidth="1"/>
    <col min="11794" max="11794" width="22.7109375" style="1" customWidth="1"/>
    <col min="11795" max="11795" width="13.7109375" style="1" customWidth="1"/>
    <col min="11796" max="11796" width="33.7109375" style="1" customWidth="1"/>
    <col min="11797" max="11797" width="22.7109375" style="1" customWidth="1"/>
    <col min="11798" max="11799" width="13.85546875" style="1" customWidth="1"/>
    <col min="11800" max="11801" width="2.7109375" style="1" customWidth="1"/>
    <col min="11802" max="12032" width="9.140625" style="1"/>
    <col min="12033" max="12034" width="0" style="1" hidden="1" customWidth="1"/>
    <col min="12035" max="12035" width="10.7109375" style="1" customWidth="1"/>
    <col min="12036" max="12036" width="6.7109375" style="1" customWidth="1"/>
    <col min="12037" max="12037" width="30.7109375" style="1" customWidth="1"/>
    <col min="12038" max="12038" width="13.7109375" style="1" customWidth="1"/>
    <col min="12039" max="12039" width="10.7109375" style="1" customWidth="1"/>
    <col min="12040" max="12043" width="8.7109375" style="1" customWidth="1"/>
    <col min="12044" max="12044" width="10.7109375" style="1" customWidth="1"/>
    <col min="12045" max="12048" width="8.7109375" style="1" customWidth="1"/>
    <col min="12049" max="12049" width="30.7109375" style="1" customWidth="1"/>
    <col min="12050" max="12050" width="22.7109375" style="1" customWidth="1"/>
    <col min="12051" max="12051" width="13.7109375" style="1" customWidth="1"/>
    <col min="12052" max="12052" width="33.7109375" style="1" customWidth="1"/>
    <col min="12053" max="12053" width="22.7109375" style="1" customWidth="1"/>
    <col min="12054" max="12055" width="13.85546875" style="1" customWidth="1"/>
    <col min="12056" max="12057" width="2.7109375" style="1" customWidth="1"/>
    <col min="12058" max="12288" width="9.140625" style="1"/>
    <col min="12289" max="12290" width="0" style="1" hidden="1" customWidth="1"/>
    <col min="12291" max="12291" width="10.7109375" style="1" customWidth="1"/>
    <col min="12292" max="12292" width="6.7109375" style="1" customWidth="1"/>
    <col min="12293" max="12293" width="30.7109375" style="1" customWidth="1"/>
    <col min="12294" max="12294" width="13.7109375" style="1" customWidth="1"/>
    <col min="12295" max="12295" width="10.7109375" style="1" customWidth="1"/>
    <col min="12296" max="12299" width="8.7109375" style="1" customWidth="1"/>
    <col min="12300" max="12300" width="10.7109375" style="1" customWidth="1"/>
    <col min="12301" max="12304" width="8.7109375" style="1" customWidth="1"/>
    <col min="12305" max="12305" width="30.7109375" style="1" customWidth="1"/>
    <col min="12306" max="12306" width="22.7109375" style="1" customWidth="1"/>
    <col min="12307" max="12307" width="13.7109375" style="1" customWidth="1"/>
    <col min="12308" max="12308" width="33.7109375" style="1" customWidth="1"/>
    <col min="12309" max="12309" width="22.7109375" style="1" customWidth="1"/>
    <col min="12310" max="12311" width="13.85546875" style="1" customWidth="1"/>
    <col min="12312" max="12313" width="2.7109375" style="1" customWidth="1"/>
    <col min="12314" max="12544" width="9.140625" style="1"/>
    <col min="12545" max="12546" width="0" style="1" hidden="1" customWidth="1"/>
    <col min="12547" max="12547" width="10.7109375" style="1" customWidth="1"/>
    <col min="12548" max="12548" width="6.7109375" style="1" customWidth="1"/>
    <col min="12549" max="12549" width="30.7109375" style="1" customWidth="1"/>
    <col min="12550" max="12550" width="13.7109375" style="1" customWidth="1"/>
    <col min="12551" max="12551" width="10.7109375" style="1" customWidth="1"/>
    <col min="12552" max="12555" width="8.7109375" style="1" customWidth="1"/>
    <col min="12556" max="12556" width="10.7109375" style="1" customWidth="1"/>
    <col min="12557" max="12560" width="8.7109375" style="1" customWidth="1"/>
    <col min="12561" max="12561" width="30.7109375" style="1" customWidth="1"/>
    <col min="12562" max="12562" width="22.7109375" style="1" customWidth="1"/>
    <col min="12563" max="12563" width="13.7109375" style="1" customWidth="1"/>
    <col min="12564" max="12564" width="33.7109375" style="1" customWidth="1"/>
    <col min="12565" max="12565" width="22.7109375" style="1" customWidth="1"/>
    <col min="12566" max="12567" width="13.85546875" style="1" customWidth="1"/>
    <col min="12568" max="12569" width="2.7109375" style="1" customWidth="1"/>
    <col min="12570" max="12800" width="9.140625" style="1"/>
    <col min="12801" max="12802" width="0" style="1" hidden="1" customWidth="1"/>
    <col min="12803" max="12803" width="10.7109375" style="1" customWidth="1"/>
    <col min="12804" max="12804" width="6.7109375" style="1" customWidth="1"/>
    <col min="12805" max="12805" width="30.7109375" style="1" customWidth="1"/>
    <col min="12806" max="12806" width="13.7109375" style="1" customWidth="1"/>
    <col min="12807" max="12807" width="10.7109375" style="1" customWidth="1"/>
    <col min="12808" max="12811" width="8.7109375" style="1" customWidth="1"/>
    <col min="12812" max="12812" width="10.7109375" style="1" customWidth="1"/>
    <col min="12813" max="12816" width="8.7109375" style="1" customWidth="1"/>
    <col min="12817" max="12817" width="30.7109375" style="1" customWidth="1"/>
    <col min="12818" max="12818" width="22.7109375" style="1" customWidth="1"/>
    <col min="12819" max="12819" width="13.7109375" style="1" customWidth="1"/>
    <col min="12820" max="12820" width="33.7109375" style="1" customWidth="1"/>
    <col min="12821" max="12821" width="22.7109375" style="1" customWidth="1"/>
    <col min="12822" max="12823" width="13.85546875" style="1" customWidth="1"/>
    <col min="12824" max="12825" width="2.7109375" style="1" customWidth="1"/>
    <col min="12826" max="13056" width="9.140625" style="1"/>
    <col min="13057" max="13058" width="0" style="1" hidden="1" customWidth="1"/>
    <col min="13059" max="13059" width="10.7109375" style="1" customWidth="1"/>
    <col min="13060" max="13060" width="6.7109375" style="1" customWidth="1"/>
    <col min="13061" max="13061" width="30.7109375" style="1" customWidth="1"/>
    <col min="13062" max="13062" width="13.7109375" style="1" customWidth="1"/>
    <col min="13063" max="13063" width="10.7109375" style="1" customWidth="1"/>
    <col min="13064" max="13067" width="8.7109375" style="1" customWidth="1"/>
    <col min="13068" max="13068" width="10.7109375" style="1" customWidth="1"/>
    <col min="13069" max="13072" width="8.7109375" style="1" customWidth="1"/>
    <col min="13073" max="13073" width="30.7109375" style="1" customWidth="1"/>
    <col min="13074" max="13074" width="22.7109375" style="1" customWidth="1"/>
    <col min="13075" max="13075" width="13.7109375" style="1" customWidth="1"/>
    <col min="13076" max="13076" width="33.7109375" style="1" customWidth="1"/>
    <col min="13077" max="13077" width="22.7109375" style="1" customWidth="1"/>
    <col min="13078" max="13079" width="13.85546875" style="1" customWidth="1"/>
    <col min="13080" max="13081" width="2.7109375" style="1" customWidth="1"/>
    <col min="13082" max="13312" width="9.140625" style="1"/>
    <col min="13313" max="13314" width="0" style="1" hidden="1" customWidth="1"/>
    <col min="13315" max="13315" width="10.7109375" style="1" customWidth="1"/>
    <col min="13316" max="13316" width="6.7109375" style="1" customWidth="1"/>
    <col min="13317" max="13317" width="30.7109375" style="1" customWidth="1"/>
    <col min="13318" max="13318" width="13.7109375" style="1" customWidth="1"/>
    <col min="13319" max="13319" width="10.7109375" style="1" customWidth="1"/>
    <col min="13320" max="13323" width="8.7109375" style="1" customWidth="1"/>
    <col min="13324" max="13324" width="10.7109375" style="1" customWidth="1"/>
    <col min="13325" max="13328" width="8.7109375" style="1" customWidth="1"/>
    <col min="13329" max="13329" width="30.7109375" style="1" customWidth="1"/>
    <col min="13330" max="13330" width="22.7109375" style="1" customWidth="1"/>
    <col min="13331" max="13331" width="13.7109375" style="1" customWidth="1"/>
    <col min="13332" max="13332" width="33.7109375" style="1" customWidth="1"/>
    <col min="13333" max="13333" width="22.7109375" style="1" customWidth="1"/>
    <col min="13334" max="13335" width="13.85546875" style="1" customWidth="1"/>
    <col min="13336" max="13337" width="2.7109375" style="1" customWidth="1"/>
    <col min="13338" max="13568" width="9.140625" style="1"/>
    <col min="13569" max="13570" width="0" style="1" hidden="1" customWidth="1"/>
    <col min="13571" max="13571" width="10.7109375" style="1" customWidth="1"/>
    <col min="13572" max="13572" width="6.7109375" style="1" customWidth="1"/>
    <col min="13573" max="13573" width="30.7109375" style="1" customWidth="1"/>
    <col min="13574" max="13574" width="13.7109375" style="1" customWidth="1"/>
    <col min="13575" max="13575" width="10.7109375" style="1" customWidth="1"/>
    <col min="13576" max="13579" width="8.7109375" style="1" customWidth="1"/>
    <col min="13580" max="13580" width="10.7109375" style="1" customWidth="1"/>
    <col min="13581" max="13584" width="8.7109375" style="1" customWidth="1"/>
    <col min="13585" max="13585" width="30.7109375" style="1" customWidth="1"/>
    <col min="13586" max="13586" width="22.7109375" style="1" customWidth="1"/>
    <col min="13587" max="13587" width="13.7109375" style="1" customWidth="1"/>
    <col min="13588" max="13588" width="33.7109375" style="1" customWidth="1"/>
    <col min="13589" max="13589" width="22.7109375" style="1" customWidth="1"/>
    <col min="13590" max="13591" width="13.85546875" style="1" customWidth="1"/>
    <col min="13592" max="13593" width="2.7109375" style="1" customWidth="1"/>
    <col min="13594" max="13824" width="9.140625" style="1"/>
    <col min="13825" max="13826" width="0" style="1" hidden="1" customWidth="1"/>
    <col min="13827" max="13827" width="10.7109375" style="1" customWidth="1"/>
    <col min="13828" max="13828" width="6.7109375" style="1" customWidth="1"/>
    <col min="13829" max="13829" width="30.7109375" style="1" customWidth="1"/>
    <col min="13830" max="13830" width="13.7109375" style="1" customWidth="1"/>
    <col min="13831" max="13831" width="10.7109375" style="1" customWidth="1"/>
    <col min="13832" max="13835" width="8.7109375" style="1" customWidth="1"/>
    <col min="13836" max="13836" width="10.7109375" style="1" customWidth="1"/>
    <col min="13837" max="13840" width="8.7109375" style="1" customWidth="1"/>
    <col min="13841" max="13841" width="30.7109375" style="1" customWidth="1"/>
    <col min="13842" max="13842" width="22.7109375" style="1" customWidth="1"/>
    <col min="13843" max="13843" width="13.7109375" style="1" customWidth="1"/>
    <col min="13844" max="13844" width="33.7109375" style="1" customWidth="1"/>
    <col min="13845" max="13845" width="22.7109375" style="1" customWidth="1"/>
    <col min="13846" max="13847" width="13.85546875" style="1" customWidth="1"/>
    <col min="13848" max="13849" width="2.7109375" style="1" customWidth="1"/>
    <col min="13850" max="14080" width="9.140625" style="1"/>
    <col min="14081" max="14082" width="0" style="1" hidden="1" customWidth="1"/>
    <col min="14083" max="14083" width="10.7109375" style="1" customWidth="1"/>
    <col min="14084" max="14084" width="6.7109375" style="1" customWidth="1"/>
    <col min="14085" max="14085" width="30.7109375" style="1" customWidth="1"/>
    <col min="14086" max="14086" width="13.7109375" style="1" customWidth="1"/>
    <col min="14087" max="14087" width="10.7109375" style="1" customWidth="1"/>
    <col min="14088" max="14091" width="8.7109375" style="1" customWidth="1"/>
    <col min="14092" max="14092" width="10.7109375" style="1" customWidth="1"/>
    <col min="14093" max="14096" width="8.7109375" style="1" customWidth="1"/>
    <col min="14097" max="14097" width="30.7109375" style="1" customWidth="1"/>
    <col min="14098" max="14098" width="22.7109375" style="1" customWidth="1"/>
    <col min="14099" max="14099" width="13.7109375" style="1" customWidth="1"/>
    <col min="14100" max="14100" width="33.7109375" style="1" customWidth="1"/>
    <col min="14101" max="14101" width="22.7109375" style="1" customWidth="1"/>
    <col min="14102" max="14103" width="13.85546875" style="1" customWidth="1"/>
    <col min="14104" max="14105" width="2.7109375" style="1" customWidth="1"/>
    <col min="14106" max="14336" width="9.140625" style="1"/>
    <col min="14337" max="14338" width="0" style="1" hidden="1" customWidth="1"/>
    <col min="14339" max="14339" width="10.7109375" style="1" customWidth="1"/>
    <col min="14340" max="14340" width="6.7109375" style="1" customWidth="1"/>
    <col min="14341" max="14341" width="30.7109375" style="1" customWidth="1"/>
    <col min="14342" max="14342" width="13.7109375" style="1" customWidth="1"/>
    <col min="14343" max="14343" width="10.7109375" style="1" customWidth="1"/>
    <col min="14344" max="14347" width="8.7109375" style="1" customWidth="1"/>
    <col min="14348" max="14348" width="10.7109375" style="1" customWidth="1"/>
    <col min="14349" max="14352" width="8.7109375" style="1" customWidth="1"/>
    <col min="14353" max="14353" width="30.7109375" style="1" customWidth="1"/>
    <col min="14354" max="14354" width="22.7109375" style="1" customWidth="1"/>
    <col min="14355" max="14355" width="13.7109375" style="1" customWidth="1"/>
    <col min="14356" max="14356" width="33.7109375" style="1" customWidth="1"/>
    <col min="14357" max="14357" width="22.7109375" style="1" customWidth="1"/>
    <col min="14358" max="14359" width="13.85546875" style="1" customWidth="1"/>
    <col min="14360" max="14361" width="2.7109375" style="1" customWidth="1"/>
    <col min="14362" max="14592" width="9.140625" style="1"/>
    <col min="14593" max="14594" width="0" style="1" hidden="1" customWidth="1"/>
    <col min="14595" max="14595" width="10.7109375" style="1" customWidth="1"/>
    <col min="14596" max="14596" width="6.7109375" style="1" customWidth="1"/>
    <col min="14597" max="14597" width="30.7109375" style="1" customWidth="1"/>
    <col min="14598" max="14598" width="13.7109375" style="1" customWidth="1"/>
    <col min="14599" max="14599" width="10.7109375" style="1" customWidth="1"/>
    <col min="14600" max="14603" width="8.7109375" style="1" customWidth="1"/>
    <col min="14604" max="14604" width="10.7109375" style="1" customWidth="1"/>
    <col min="14605" max="14608" width="8.7109375" style="1" customWidth="1"/>
    <col min="14609" max="14609" width="30.7109375" style="1" customWidth="1"/>
    <col min="14610" max="14610" width="22.7109375" style="1" customWidth="1"/>
    <col min="14611" max="14611" width="13.7109375" style="1" customWidth="1"/>
    <col min="14612" max="14612" width="33.7109375" style="1" customWidth="1"/>
    <col min="14613" max="14613" width="22.7109375" style="1" customWidth="1"/>
    <col min="14614" max="14615" width="13.85546875" style="1" customWidth="1"/>
    <col min="14616" max="14617" width="2.7109375" style="1" customWidth="1"/>
    <col min="14618" max="14848" width="9.140625" style="1"/>
    <col min="14849" max="14850" width="0" style="1" hidden="1" customWidth="1"/>
    <col min="14851" max="14851" width="10.7109375" style="1" customWidth="1"/>
    <col min="14852" max="14852" width="6.7109375" style="1" customWidth="1"/>
    <col min="14853" max="14853" width="30.7109375" style="1" customWidth="1"/>
    <col min="14854" max="14854" width="13.7109375" style="1" customWidth="1"/>
    <col min="14855" max="14855" width="10.7109375" style="1" customWidth="1"/>
    <col min="14856" max="14859" width="8.7109375" style="1" customWidth="1"/>
    <col min="14860" max="14860" width="10.7109375" style="1" customWidth="1"/>
    <col min="14861" max="14864" width="8.7109375" style="1" customWidth="1"/>
    <col min="14865" max="14865" width="30.7109375" style="1" customWidth="1"/>
    <col min="14866" max="14866" width="22.7109375" style="1" customWidth="1"/>
    <col min="14867" max="14867" width="13.7109375" style="1" customWidth="1"/>
    <col min="14868" max="14868" width="33.7109375" style="1" customWidth="1"/>
    <col min="14869" max="14869" width="22.7109375" style="1" customWidth="1"/>
    <col min="14870" max="14871" width="13.85546875" style="1" customWidth="1"/>
    <col min="14872" max="14873" width="2.7109375" style="1" customWidth="1"/>
    <col min="14874" max="15104" width="9.140625" style="1"/>
    <col min="15105" max="15106" width="0" style="1" hidden="1" customWidth="1"/>
    <col min="15107" max="15107" width="10.7109375" style="1" customWidth="1"/>
    <col min="15108" max="15108" width="6.7109375" style="1" customWidth="1"/>
    <col min="15109" max="15109" width="30.7109375" style="1" customWidth="1"/>
    <col min="15110" max="15110" width="13.7109375" style="1" customWidth="1"/>
    <col min="15111" max="15111" width="10.7109375" style="1" customWidth="1"/>
    <col min="15112" max="15115" width="8.7109375" style="1" customWidth="1"/>
    <col min="15116" max="15116" width="10.7109375" style="1" customWidth="1"/>
    <col min="15117" max="15120" width="8.7109375" style="1" customWidth="1"/>
    <col min="15121" max="15121" width="30.7109375" style="1" customWidth="1"/>
    <col min="15122" max="15122" width="22.7109375" style="1" customWidth="1"/>
    <col min="15123" max="15123" width="13.7109375" style="1" customWidth="1"/>
    <col min="15124" max="15124" width="33.7109375" style="1" customWidth="1"/>
    <col min="15125" max="15125" width="22.7109375" style="1" customWidth="1"/>
    <col min="15126" max="15127" width="13.85546875" style="1" customWidth="1"/>
    <col min="15128" max="15129" width="2.7109375" style="1" customWidth="1"/>
    <col min="15130" max="15360" width="9.140625" style="1"/>
    <col min="15361" max="15362" width="0" style="1" hidden="1" customWidth="1"/>
    <col min="15363" max="15363" width="10.7109375" style="1" customWidth="1"/>
    <col min="15364" max="15364" width="6.7109375" style="1" customWidth="1"/>
    <col min="15365" max="15365" width="30.7109375" style="1" customWidth="1"/>
    <col min="15366" max="15366" width="13.7109375" style="1" customWidth="1"/>
    <col min="15367" max="15367" width="10.7109375" style="1" customWidth="1"/>
    <col min="15368" max="15371" width="8.7109375" style="1" customWidth="1"/>
    <col min="15372" max="15372" width="10.7109375" style="1" customWidth="1"/>
    <col min="15373" max="15376" width="8.7109375" style="1" customWidth="1"/>
    <col min="15377" max="15377" width="30.7109375" style="1" customWidth="1"/>
    <col min="15378" max="15378" width="22.7109375" style="1" customWidth="1"/>
    <col min="15379" max="15379" width="13.7109375" style="1" customWidth="1"/>
    <col min="15380" max="15380" width="33.7109375" style="1" customWidth="1"/>
    <col min="15381" max="15381" width="22.7109375" style="1" customWidth="1"/>
    <col min="15382" max="15383" width="13.85546875" style="1" customWidth="1"/>
    <col min="15384" max="15385" width="2.7109375" style="1" customWidth="1"/>
    <col min="15386" max="15616" width="9.140625" style="1"/>
    <col min="15617" max="15618" width="0" style="1" hidden="1" customWidth="1"/>
    <col min="15619" max="15619" width="10.7109375" style="1" customWidth="1"/>
    <col min="15620" max="15620" width="6.7109375" style="1" customWidth="1"/>
    <col min="15621" max="15621" width="30.7109375" style="1" customWidth="1"/>
    <col min="15622" max="15622" width="13.7109375" style="1" customWidth="1"/>
    <col min="15623" max="15623" width="10.7109375" style="1" customWidth="1"/>
    <col min="15624" max="15627" width="8.7109375" style="1" customWidth="1"/>
    <col min="15628" max="15628" width="10.7109375" style="1" customWidth="1"/>
    <col min="15629" max="15632" width="8.7109375" style="1" customWidth="1"/>
    <col min="15633" max="15633" width="30.7109375" style="1" customWidth="1"/>
    <col min="15634" max="15634" width="22.7109375" style="1" customWidth="1"/>
    <col min="15635" max="15635" width="13.7109375" style="1" customWidth="1"/>
    <col min="15636" max="15636" width="33.7109375" style="1" customWidth="1"/>
    <col min="15637" max="15637" width="22.7109375" style="1" customWidth="1"/>
    <col min="15638" max="15639" width="13.85546875" style="1" customWidth="1"/>
    <col min="15640" max="15641" width="2.7109375" style="1" customWidth="1"/>
    <col min="15642" max="15872" width="9.140625" style="1"/>
    <col min="15873" max="15874" width="0" style="1" hidden="1" customWidth="1"/>
    <col min="15875" max="15875" width="10.7109375" style="1" customWidth="1"/>
    <col min="15876" max="15876" width="6.7109375" style="1" customWidth="1"/>
    <col min="15877" max="15877" width="30.7109375" style="1" customWidth="1"/>
    <col min="15878" max="15878" width="13.7109375" style="1" customWidth="1"/>
    <col min="15879" max="15879" width="10.7109375" style="1" customWidth="1"/>
    <col min="15880" max="15883" width="8.7109375" style="1" customWidth="1"/>
    <col min="15884" max="15884" width="10.7109375" style="1" customWidth="1"/>
    <col min="15885" max="15888" width="8.7109375" style="1" customWidth="1"/>
    <col min="15889" max="15889" width="30.7109375" style="1" customWidth="1"/>
    <col min="15890" max="15890" width="22.7109375" style="1" customWidth="1"/>
    <col min="15891" max="15891" width="13.7109375" style="1" customWidth="1"/>
    <col min="15892" max="15892" width="33.7109375" style="1" customWidth="1"/>
    <col min="15893" max="15893" width="22.7109375" style="1" customWidth="1"/>
    <col min="15894" max="15895" width="13.85546875" style="1" customWidth="1"/>
    <col min="15896" max="15897" width="2.7109375" style="1" customWidth="1"/>
    <col min="15898" max="16128" width="9.140625" style="1"/>
    <col min="16129" max="16130" width="0" style="1" hidden="1" customWidth="1"/>
    <col min="16131" max="16131" width="10.7109375" style="1" customWidth="1"/>
    <col min="16132" max="16132" width="6.7109375" style="1" customWidth="1"/>
    <col min="16133" max="16133" width="30.7109375" style="1" customWidth="1"/>
    <col min="16134" max="16134" width="13.7109375" style="1" customWidth="1"/>
    <col min="16135" max="16135" width="10.7109375" style="1" customWidth="1"/>
    <col min="16136" max="16139" width="8.7109375" style="1" customWidth="1"/>
    <col min="16140" max="16140" width="10.7109375" style="1" customWidth="1"/>
    <col min="16141" max="16144" width="8.7109375" style="1" customWidth="1"/>
    <col min="16145" max="16145" width="30.7109375" style="1" customWidth="1"/>
    <col min="16146" max="16146" width="22.7109375" style="1" customWidth="1"/>
    <col min="16147" max="16147" width="13.7109375" style="1" customWidth="1"/>
    <col min="16148" max="16148" width="33.7109375" style="1" customWidth="1"/>
    <col min="16149" max="16149" width="22.7109375" style="1" customWidth="1"/>
    <col min="16150" max="16151" width="13.85546875" style="1" customWidth="1"/>
    <col min="16152" max="16153" width="2.7109375" style="1" customWidth="1"/>
    <col min="16154" max="16384" width="9.140625" style="1"/>
  </cols>
  <sheetData>
    <row r="1" spans="3:24" hidden="1"/>
    <row r="2" spans="3:24" hidden="1"/>
    <row r="3" spans="3:24" hidden="1"/>
    <row r="4" spans="3:24" hidden="1"/>
    <row r="5" spans="3:24" hidden="1"/>
    <row r="6" spans="3:24" hidden="1"/>
    <row r="7" spans="3:24" hidden="1"/>
    <row r="9" spans="3:24">
      <c r="C9" s="2"/>
      <c r="D9" s="3"/>
      <c r="E9" s="3"/>
      <c r="F9" s="3"/>
      <c r="G9" s="3"/>
      <c r="H9" s="3"/>
      <c r="I9" s="3"/>
      <c r="J9" s="3"/>
      <c r="K9" s="3"/>
      <c r="L9" s="3"/>
      <c r="M9" s="3"/>
      <c r="N9" s="3"/>
      <c r="O9" s="3"/>
      <c r="P9" s="3"/>
      <c r="Q9" s="3"/>
      <c r="R9" s="3"/>
      <c r="S9" s="3"/>
      <c r="T9" s="3"/>
      <c r="U9" s="3"/>
      <c r="V9" s="3"/>
      <c r="W9" s="3"/>
      <c r="X9" s="4"/>
    </row>
    <row r="10" spans="3:24" ht="15" customHeight="1">
      <c r="C10" s="5"/>
      <c r="D10" s="46" t="str">
        <f>"Фактический объём покупки электроэнергии сетевыми организациями на компенсацию потерь в части передачи сторонним потребителям за " &amp; IF(___prd2="","Не определено",___prd2) &amp; " " &amp; IF(god="","Не определено",god) &amp; " года"</f>
        <v>Фактический объём покупки электроэнергии сетевыми организациями на компенсацию потерь в части передачи сторонним потребителям за Март 2018 года</v>
      </c>
      <c r="E10" s="47"/>
      <c r="F10" s="47"/>
      <c r="G10" s="47"/>
      <c r="H10" s="47"/>
      <c r="I10" s="47"/>
      <c r="J10" s="47"/>
      <c r="K10" s="47"/>
      <c r="L10" s="47"/>
      <c r="M10" s="47"/>
      <c r="N10" s="47"/>
      <c r="O10" s="47"/>
      <c r="P10" s="47"/>
      <c r="Q10" s="47"/>
      <c r="R10" s="47"/>
      <c r="S10" s="47"/>
      <c r="T10" s="47"/>
      <c r="U10" s="47"/>
      <c r="V10" s="47"/>
      <c r="W10" s="48"/>
      <c r="X10" s="6"/>
    </row>
    <row r="11" spans="3:24" ht="15" customHeight="1" thickBot="1">
      <c r="C11" s="5"/>
      <c r="D11" s="49" t="str">
        <f>"ОРГАНИЗАЦИЯ: " &amp; IF(org="","Не определено",org)</f>
        <v>ОРГАНИЗАЦИЯ: ООО "КВЭП"</v>
      </c>
      <c r="E11" s="50"/>
      <c r="F11" s="50"/>
      <c r="G11" s="50"/>
      <c r="H11" s="50"/>
      <c r="I11" s="50"/>
      <c r="J11" s="50"/>
      <c r="K11" s="50"/>
      <c r="L11" s="50"/>
      <c r="M11" s="50"/>
      <c r="N11" s="50"/>
      <c r="O11" s="50"/>
      <c r="P11" s="50"/>
      <c r="Q11" s="50"/>
      <c r="R11" s="50"/>
      <c r="S11" s="50"/>
      <c r="T11" s="50"/>
      <c r="U11" s="50"/>
      <c r="V11" s="50"/>
      <c r="W11" s="51"/>
      <c r="X11" s="6"/>
    </row>
    <row r="12" spans="3:24">
      <c r="C12" s="5"/>
      <c r="D12" s="7"/>
      <c r="E12" s="7"/>
      <c r="F12" s="7"/>
      <c r="G12" s="7"/>
      <c r="H12" s="7"/>
      <c r="I12" s="7"/>
      <c r="J12" s="7"/>
      <c r="K12" s="7"/>
      <c r="L12" s="7"/>
      <c r="M12" s="7"/>
      <c r="N12" s="7"/>
      <c r="O12" s="7"/>
      <c r="P12" s="7"/>
      <c r="Q12" s="7"/>
      <c r="R12" s="7"/>
      <c r="S12" s="7"/>
      <c r="T12" s="7"/>
      <c r="U12" s="7"/>
      <c r="V12" s="7"/>
      <c r="W12" s="7"/>
      <c r="X12" s="6"/>
    </row>
    <row r="13" spans="3:24" ht="18" customHeight="1">
      <c r="C13" s="5"/>
      <c r="D13" s="52" t="s">
        <v>0</v>
      </c>
      <c r="E13" s="54" t="s">
        <v>1</v>
      </c>
      <c r="F13" s="56" t="s">
        <v>2</v>
      </c>
      <c r="G13" s="56"/>
      <c r="H13" s="56"/>
      <c r="I13" s="56"/>
      <c r="J13" s="56"/>
      <c r="K13" s="56"/>
      <c r="L13" s="56"/>
      <c r="M13" s="56"/>
      <c r="N13" s="56"/>
      <c r="O13" s="56"/>
      <c r="P13" s="56"/>
      <c r="Q13" s="56" t="s">
        <v>3</v>
      </c>
      <c r="R13" s="56"/>
      <c r="S13" s="56" t="s">
        <v>4</v>
      </c>
      <c r="T13" s="56"/>
      <c r="U13" s="56"/>
      <c r="V13" s="56" t="s">
        <v>5</v>
      </c>
      <c r="W13" s="58" t="s">
        <v>6</v>
      </c>
      <c r="X13" s="6"/>
    </row>
    <row r="14" spans="3:24" ht="17.25" customHeight="1">
      <c r="C14" s="5"/>
      <c r="D14" s="53"/>
      <c r="E14" s="55"/>
      <c r="F14" s="55" t="s">
        <v>7</v>
      </c>
      <c r="G14" s="57" t="s">
        <v>8</v>
      </c>
      <c r="H14" s="57"/>
      <c r="I14" s="57"/>
      <c r="J14" s="57"/>
      <c r="K14" s="57"/>
      <c r="L14" s="57" t="s">
        <v>9</v>
      </c>
      <c r="M14" s="57"/>
      <c r="N14" s="57"/>
      <c r="O14" s="57"/>
      <c r="P14" s="57"/>
      <c r="Q14" s="57" t="s">
        <v>10</v>
      </c>
      <c r="R14" s="57" t="s">
        <v>11</v>
      </c>
      <c r="S14" s="57" t="s">
        <v>7</v>
      </c>
      <c r="T14" s="57" t="s">
        <v>12</v>
      </c>
      <c r="U14" s="57"/>
      <c r="V14" s="57"/>
      <c r="W14" s="59"/>
      <c r="X14" s="6"/>
    </row>
    <row r="15" spans="3:24" ht="60" customHeight="1">
      <c r="C15" s="5"/>
      <c r="D15" s="53"/>
      <c r="E15" s="55"/>
      <c r="F15" s="55"/>
      <c r="G15" s="8" t="s">
        <v>7</v>
      </c>
      <c r="H15" s="8" t="s">
        <v>13</v>
      </c>
      <c r="I15" s="8" t="s">
        <v>14</v>
      </c>
      <c r="J15" s="8" t="s">
        <v>15</v>
      </c>
      <c r="K15" s="8" t="s">
        <v>16</v>
      </c>
      <c r="L15" s="8" t="s">
        <v>7</v>
      </c>
      <c r="M15" s="8" t="s">
        <v>13</v>
      </c>
      <c r="N15" s="8" t="s">
        <v>14</v>
      </c>
      <c r="O15" s="8" t="s">
        <v>15</v>
      </c>
      <c r="P15" s="8" t="s">
        <v>16</v>
      </c>
      <c r="Q15" s="57"/>
      <c r="R15" s="57"/>
      <c r="S15" s="57"/>
      <c r="T15" s="9" t="s">
        <v>10</v>
      </c>
      <c r="U15" s="9" t="s">
        <v>11</v>
      </c>
      <c r="V15" s="57"/>
      <c r="W15" s="59"/>
      <c r="X15" s="6"/>
    </row>
    <row r="16" spans="3:24">
      <c r="C16" s="5"/>
      <c r="D16" s="10">
        <v>1</v>
      </c>
      <c r="E16" s="11">
        <v>2</v>
      </c>
      <c r="F16" s="11">
        <v>3</v>
      </c>
      <c r="G16" s="11">
        <v>4</v>
      </c>
      <c r="H16" s="11">
        <v>5</v>
      </c>
      <c r="I16" s="11">
        <v>6</v>
      </c>
      <c r="J16" s="11">
        <v>7</v>
      </c>
      <c r="K16" s="11">
        <v>8</v>
      </c>
      <c r="L16" s="11">
        <v>9</v>
      </c>
      <c r="M16" s="11">
        <v>10</v>
      </c>
      <c r="N16" s="11">
        <v>11</v>
      </c>
      <c r="O16" s="11">
        <v>12</v>
      </c>
      <c r="P16" s="11">
        <v>13</v>
      </c>
      <c r="Q16" s="11">
        <v>14</v>
      </c>
      <c r="R16" s="11">
        <v>15</v>
      </c>
      <c r="S16" s="11">
        <v>16</v>
      </c>
      <c r="T16" s="11">
        <v>17</v>
      </c>
      <c r="U16" s="11">
        <v>18</v>
      </c>
      <c r="V16" s="11">
        <v>19</v>
      </c>
      <c r="W16" s="12">
        <v>20</v>
      </c>
      <c r="X16" s="6"/>
    </row>
    <row r="17" spans="3:24" hidden="1">
      <c r="C17" s="5"/>
      <c r="D17" s="13"/>
      <c r="E17" s="14"/>
      <c r="F17" s="14"/>
      <c r="G17" s="14"/>
      <c r="H17" s="14"/>
      <c r="I17" s="14"/>
      <c r="J17" s="14"/>
      <c r="K17" s="14"/>
      <c r="L17" s="14"/>
      <c r="M17" s="14"/>
      <c r="N17" s="14"/>
      <c r="O17" s="14"/>
      <c r="P17" s="14"/>
      <c r="Q17" s="14"/>
      <c r="R17" s="14"/>
      <c r="S17" s="14"/>
      <c r="T17" s="14"/>
      <c r="U17" s="14"/>
      <c r="V17" s="15"/>
      <c r="W17" s="16"/>
      <c r="X17" s="6"/>
    </row>
    <row r="18" spans="3:24" ht="18" customHeight="1">
      <c r="C18" s="5"/>
      <c r="D18" s="60" t="str">
        <f>IF(___prd2="","Не определено",___prd2)</f>
        <v>Март</v>
      </c>
      <c r="E18" s="61"/>
      <c r="F18" s="61"/>
      <c r="G18" s="61"/>
      <c r="H18" s="61"/>
      <c r="I18" s="61"/>
      <c r="J18" s="61"/>
      <c r="K18" s="61"/>
      <c r="L18" s="61"/>
      <c r="M18" s="61"/>
      <c r="N18" s="61"/>
      <c r="O18" s="61"/>
      <c r="P18" s="61"/>
      <c r="Q18" s="61"/>
      <c r="R18" s="61"/>
      <c r="S18" s="61"/>
      <c r="T18" s="61"/>
      <c r="U18" s="61"/>
      <c r="V18" s="61"/>
      <c r="W18" s="62"/>
      <c r="X18" s="6"/>
    </row>
    <row r="19" spans="3:24">
      <c r="C19" s="5"/>
      <c r="D19" s="13"/>
      <c r="E19" s="14"/>
      <c r="F19" s="14"/>
      <c r="G19" s="14"/>
      <c r="H19" s="14"/>
      <c r="I19" s="14"/>
      <c r="J19" s="14"/>
      <c r="K19" s="14"/>
      <c r="L19" s="14"/>
      <c r="M19" s="14"/>
      <c r="N19" s="14"/>
      <c r="O19" s="14"/>
      <c r="P19" s="14"/>
      <c r="Q19" s="14"/>
      <c r="R19" s="14"/>
      <c r="S19" s="14"/>
      <c r="T19" s="14"/>
      <c r="U19" s="15"/>
      <c r="V19" s="17"/>
      <c r="W19" s="18"/>
      <c r="X19" s="6"/>
    </row>
    <row r="20" spans="3:24" ht="30" customHeight="1">
      <c r="C20" s="5"/>
      <c r="D20" s="19"/>
      <c r="E20" s="20" t="s">
        <v>7</v>
      </c>
      <c r="F20" s="21">
        <f t="shared" ref="F20:P20" si="0">SUM(F21:F23)</f>
        <v>154.624</v>
      </c>
      <c r="G20" s="21">
        <f t="shared" si="0"/>
        <v>154.624</v>
      </c>
      <c r="H20" s="21">
        <f t="shared" si="0"/>
        <v>0</v>
      </c>
      <c r="I20" s="21">
        <f t="shared" si="0"/>
        <v>45.274999999999999</v>
      </c>
      <c r="J20" s="21">
        <f t="shared" si="0"/>
        <v>50.451999999999998</v>
      </c>
      <c r="K20" s="21">
        <f t="shared" si="0"/>
        <v>58.896999999999998</v>
      </c>
      <c r="L20" s="21">
        <f t="shared" si="0"/>
        <v>0</v>
      </c>
      <c r="M20" s="21">
        <f t="shared" si="0"/>
        <v>0</v>
      </c>
      <c r="N20" s="21">
        <f t="shared" si="0"/>
        <v>0</v>
      </c>
      <c r="O20" s="21">
        <f t="shared" si="0"/>
        <v>0</v>
      </c>
      <c r="P20" s="21">
        <f t="shared" si="0"/>
        <v>0</v>
      </c>
      <c r="Q20" s="21">
        <f>IF(G20=0,0,T20/G20)</f>
        <v>3.1513433878311261</v>
      </c>
      <c r="R20" s="21">
        <f>IF(L20=0,0,U20/L20)</f>
        <v>0</v>
      </c>
      <c r="S20" s="21">
        <f>SUM(S21:S23)</f>
        <v>487.27332000000001</v>
      </c>
      <c r="T20" s="21">
        <f>SUM(T21:T23)</f>
        <v>487.27332000000001</v>
      </c>
      <c r="U20" s="21">
        <f>SUM(U21:U23)</f>
        <v>0</v>
      </c>
      <c r="V20" s="21">
        <f>SUM(V21:V23)</f>
        <v>0</v>
      </c>
      <c r="W20" s="22">
        <f>SUM(W21:W23)</f>
        <v>487.27332000000001</v>
      </c>
      <c r="X20" s="6"/>
    </row>
    <row r="21" spans="3:24" hidden="1">
      <c r="C21" s="5"/>
      <c r="D21" s="19">
        <v>0</v>
      </c>
      <c r="E21" s="14"/>
      <c r="F21" s="14"/>
      <c r="G21" s="14"/>
      <c r="H21" s="14"/>
      <c r="I21" s="14"/>
      <c r="J21" s="14"/>
      <c r="K21" s="14"/>
      <c r="L21" s="14"/>
      <c r="M21" s="14"/>
      <c r="N21" s="14"/>
      <c r="O21" s="14"/>
      <c r="P21" s="14"/>
      <c r="Q21" s="14"/>
      <c r="R21" s="14"/>
      <c r="S21" s="14"/>
      <c r="T21" s="14"/>
      <c r="U21" s="15"/>
      <c r="V21" s="17"/>
      <c r="W21" s="18"/>
      <c r="X21" s="6"/>
    </row>
    <row r="22" spans="3:24" ht="30" customHeight="1">
      <c r="C22" s="23" t="s">
        <v>17</v>
      </c>
      <c r="D22" s="24" t="s">
        <v>18</v>
      </c>
      <c r="E22" s="25" t="s">
        <v>19</v>
      </c>
      <c r="F22" s="21">
        <f>G22+L22</f>
        <v>154.624</v>
      </c>
      <c r="G22" s="21">
        <f>H22+I22+J22+K22</f>
        <v>154.624</v>
      </c>
      <c r="H22" s="26">
        <v>0</v>
      </c>
      <c r="I22" s="26">
        <v>45.274999999999999</v>
      </c>
      <c r="J22" s="26">
        <v>50.451999999999998</v>
      </c>
      <c r="K22" s="26">
        <v>58.896999999999998</v>
      </c>
      <c r="L22" s="21">
        <f>M22+N22+O22+P22</f>
        <v>0</v>
      </c>
      <c r="M22" s="26">
        <v>0</v>
      </c>
      <c r="N22" s="26">
        <v>0</v>
      </c>
      <c r="O22" s="26">
        <v>0</v>
      </c>
      <c r="P22" s="26">
        <v>0</v>
      </c>
      <c r="Q22" s="26">
        <f>T22/G22</f>
        <v>3.1513433878311261</v>
      </c>
      <c r="R22" s="26">
        <v>0</v>
      </c>
      <c r="S22" s="21">
        <f>T22+U22</f>
        <v>487.27332000000001</v>
      </c>
      <c r="T22" s="26">
        <v>487.27332000000001</v>
      </c>
      <c r="U22" s="26">
        <v>0</v>
      </c>
      <c r="V22" s="26">
        <v>0</v>
      </c>
      <c r="W22" s="27">
        <f>S22-V22</f>
        <v>487.27332000000001</v>
      </c>
      <c r="X22" s="28"/>
    </row>
    <row r="23" spans="3:24" ht="15" customHeight="1" thickBot="1">
      <c r="C23" s="5"/>
      <c r="D23" s="29"/>
      <c r="E23" s="30" t="s">
        <v>20</v>
      </c>
      <c r="F23" s="31"/>
      <c r="G23" s="31"/>
      <c r="H23" s="31"/>
      <c r="I23" s="31"/>
      <c r="J23" s="31"/>
      <c r="K23" s="31"/>
      <c r="L23" s="31"/>
      <c r="M23" s="31"/>
      <c r="N23" s="31"/>
      <c r="O23" s="31"/>
      <c r="P23" s="31"/>
      <c r="Q23" s="31"/>
      <c r="R23" s="31"/>
      <c r="S23" s="31"/>
      <c r="T23" s="31"/>
      <c r="U23" s="31"/>
      <c r="V23" s="31"/>
      <c r="W23" s="32"/>
      <c r="X23" s="6"/>
    </row>
    <row r="24" spans="3:24" ht="12" thickBot="1">
      <c r="C24" s="33"/>
      <c r="D24" s="34"/>
      <c r="E24" s="34"/>
      <c r="F24" s="34"/>
      <c r="G24" s="34"/>
      <c r="H24" s="34"/>
      <c r="I24" s="34"/>
      <c r="J24" s="34"/>
      <c r="K24" s="34"/>
      <c r="L24" s="34"/>
      <c r="M24" s="34"/>
      <c r="N24" s="34"/>
      <c r="O24" s="34"/>
      <c r="P24" s="34"/>
      <c r="Q24" s="34"/>
      <c r="R24" s="34"/>
      <c r="S24" s="34"/>
      <c r="T24" s="34"/>
      <c r="U24" s="34"/>
      <c r="V24" s="34"/>
      <c r="W24" s="34"/>
      <c r="X24" s="35"/>
    </row>
    <row r="27" spans="3:24" ht="12">
      <c r="W27" s="42">
        <v>412943.49</v>
      </c>
    </row>
    <row r="28" spans="3:24">
      <c r="W28" s="1">
        <f>W27*1.18</f>
        <v>487273.31819999998</v>
      </c>
    </row>
  </sheetData>
  <mergeCells count="17">
    <mergeCell ref="D18:W18"/>
    <mergeCell ref="G14:K14"/>
    <mergeCell ref="L14:P14"/>
    <mergeCell ref="Q14:Q15"/>
    <mergeCell ref="R14:R15"/>
    <mergeCell ref="S14:S15"/>
    <mergeCell ref="T14:U14"/>
    <mergeCell ref="D10:W10"/>
    <mergeCell ref="D11:W11"/>
    <mergeCell ref="D13:D15"/>
    <mergeCell ref="E13:E15"/>
    <mergeCell ref="F13:P13"/>
    <mergeCell ref="Q13:R13"/>
    <mergeCell ref="S13:U13"/>
    <mergeCell ref="V13:V15"/>
    <mergeCell ref="W13:W15"/>
    <mergeCell ref="F14:F15"/>
  </mergeCells>
  <dataValidations count="3">
    <dataValidation type="decimal" allowBlank="1" showInputMessage="1" showErrorMessage="1" errorTitle="Внимание" error="Допускается ввод только действительных чисел!" sqref="H22:K22 JD22:JG22 SZ22:TC22 ACV22:ACY22 AMR22:AMU22 AWN22:AWQ22 BGJ22:BGM22 BQF22:BQI22 CAB22:CAE22 CJX22:CKA22 CTT22:CTW22 DDP22:DDS22 DNL22:DNO22 DXH22:DXK22 EHD22:EHG22 EQZ22:ERC22 FAV22:FAY22 FKR22:FKU22 FUN22:FUQ22 GEJ22:GEM22 GOF22:GOI22 GYB22:GYE22 HHX22:HIA22 HRT22:HRW22 IBP22:IBS22 ILL22:ILO22 IVH22:IVK22 JFD22:JFG22 JOZ22:JPC22 JYV22:JYY22 KIR22:KIU22 KSN22:KSQ22 LCJ22:LCM22 LMF22:LMI22 LWB22:LWE22 MFX22:MGA22 MPT22:MPW22 MZP22:MZS22 NJL22:NJO22 NTH22:NTK22 ODD22:ODG22 OMZ22:ONC22 OWV22:OWY22 PGR22:PGU22 PQN22:PQQ22 QAJ22:QAM22 QKF22:QKI22 QUB22:QUE22 RDX22:REA22 RNT22:RNW22 RXP22:RXS22 SHL22:SHO22 SRH22:SRK22 TBD22:TBG22 TKZ22:TLC22 TUV22:TUY22 UER22:UEU22 UON22:UOQ22 UYJ22:UYM22 VIF22:VII22 VSB22:VSE22 WBX22:WCA22 WLT22:WLW22 WVP22:WVS22 H65558:K65558 JD65558:JG65558 SZ65558:TC65558 ACV65558:ACY65558 AMR65558:AMU65558 AWN65558:AWQ65558 BGJ65558:BGM65558 BQF65558:BQI65558 CAB65558:CAE65558 CJX65558:CKA65558 CTT65558:CTW65558 DDP65558:DDS65558 DNL65558:DNO65558 DXH65558:DXK65558 EHD65558:EHG65558 EQZ65558:ERC65558 FAV65558:FAY65558 FKR65558:FKU65558 FUN65558:FUQ65558 GEJ65558:GEM65558 GOF65558:GOI65558 GYB65558:GYE65558 HHX65558:HIA65558 HRT65558:HRW65558 IBP65558:IBS65558 ILL65558:ILO65558 IVH65558:IVK65558 JFD65558:JFG65558 JOZ65558:JPC65558 JYV65558:JYY65558 KIR65558:KIU65558 KSN65558:KSQ65558 LCJ65558:LCM65558 LMF65558:LMI65558 LWB65558:LWE65558 MFX65558:MGA65558 MPT65558:MPW65558 MZP65558:MZS65558 NJL65558:NJO65558 NTH65558:NTK65558 ODD65558:ODG65558 OMZ65558:ONC65558 OWV65558:OWY65558 PGR65558:PGU65558 PQN65558:PQQ65558 QAJ65558:QAM65558 QKF65558:QKI65558 QUB65558:QUE65558 RDX65558:REA65558 RNT65558:RNW65558 RXP65558:RXS65558 SHL65558:SHO65558 SRH65558:SRK65558 TBD65558:TBG65558 TKZ65558:TLC65558 TUV65558:TUY65558 UER65558:UEU65558 UON65558:UOQ65558 UYJ65558:UYM65558 VIF65558:VII65558 VSB65558:VSE65558 WBX65558:WCA65558 WLT65558:WLW65558 WVP65558:WVS65558 H131094:K131094 JD131094:JG131094 SZ131094:TC131094 ACV131094:ACY131094 AMR131094:AMU131094 AWN131094:AWQ131094 BGJ131094:BGM131094 BQF131094:BQI131094 CAB131094:CAE131094 CJX131094:CKA131094 CTT131094:CTW131094 DDP131094:DDS131094 DNL131094:DNO131094 DXH131094:DXK131094 EHD131094:EHG131094 EQZ131094:ERC131094 FAV131094:FAY131094 FKR131094:FKU131094 FUN131094:FUQ131094 GEJ131094:GEM131094 GOF131094:GOI131094 GYB131094:GYE131094 HHX131094:HIA131094 HRT131094:HRW131094 IBP131094:IBS131094 ILL131094:ILO131094 IVH131094:IVK131094 JFD131094:JFG131094 JOZ131094:JPC131094 JYV131094:JYY131094 KIR131094:KIU131094 KSN131094:KSQ131094 LCJ131094:LCM131094 LMF131094:LMI131094 LWB131094:LWE131094 MFX131094:MGA131094 MPT131094:MPW131094 MZP131094:MZS131094 NJL131094:NJO131094 NTH131094:NTK131094 ODD131094:ODG131094 OMZ131094:ONC131094 OWV131094:OWY131094 PGR131094:PGU131094 PQN131094:PQQ131094 QAJ131094:QAM131094 QKF131094:QKI131094 QUB131094:QUE131094 RDX131094:REA131094 RNT131094:RNW131094 RXP131094:RXS131094 SHL131094:SHO131094 SRH131094:SRK131094 TBD131094:TBG131094 TKZ131094:TLC131094 TUV131094:TUY131094 UER131094:UEU131094 UON131094:UOQ131094 UYJ131094:UYM131094 VIF131094:VII131094 VSB131094:VSE131094 WBX131094:WCA131094 WLT131094:WLW131094 WVP131094:WVS131094 H196630:K196630 JD196630:JG196630 SZ196630:TC196630 ACV196630:ACY196630 AMR196630:AMU196630 AWN196630:AWQ196630 BGJ196630:BGM196630 BQF196630:BQI196630 CAB196630:CAE196630 CJX196630:CKA196630 CTT196630:CTW196630 DDP196630:DDS196630 DNL196630:DNO196630 DXH196630:DXK196630 EHD196630:EHG196630 EQZ196630:ERC196630 FAV196630:FAY196630 FKR196630:FKU196630 FUN196630:FUQ196630 GEJ196630:GEM196630 GOF196630:GOI196630 GYB196630:GYE196630 HHX196630:HIA196630 HRT196630:HRW196630 IBP196630:IBS196630 ILL196630:ILO196630 IVH196630:IVK196630 JFD196630:JFG196630 JOZ196630:JPC196630 JYV196630:JYY196630 KIR196630:KIU196630 KSN196630:KSQ196630 LCJ196630:LCM196630 LMF196630:LMI196630 LWB196630:LWE196630 MFX196630:MGA196630 MPT196630:MPW196630 MZP196630:MZS196630 NJL196630:NJO196630 NTH196630:NTK196630 ODD196630:ODG196630 OMZ196630:ONC196630 OWV196630:OWY196630 PGR196630:PGU196630 PQN196630:PQQ196630 QAJ196630:QAM196630 QKF196630:QKI196630 QUB196630:QUE196630 RDX196630:REA196630 RNT196630:RNW196630 RXP196630:RXS196630 SHL196630:SHO196630 SRH196630:SRK196630 TBD196630:TBG196630 TKZ196630:TLC196630 TUV196630:TUY196630 UER196630:UEU196630 UON196630:UOQ196630 UYJ196630:UYM196630 VIF196630:VII196630 VSB196630:VSE196630 WBX196630:WCA196630 WLT196630:WLW196630 WVP196630:WVS196630 H262166:K262166 JD262166:JG262166 SZ262166:TC262166 ACV262166:ACY262166 AMR262166:AMU262166 AWN262166:AWQ262166 BGJ262166:BGM262166 BQF262166:BQI262166 CAB262166:CAE262166 CJX262166:CKA262166 CTT262166:CTW262166 DDP262166:DDS262166 DNL262166:DNO262166 DXH262166:DXK262166 EHD262166:EHG262166 EQZ262166:ERC262166 FAV262166:FAY262166 FKR262166:FKU262166 FUN262166:FUQ262166 GEJ262166:GEM262166 GOF262166:GOI262166 GYB262166:GYE262166 HHX262166:HIA262166 HRT262166:HRW262166 IBP262166:IBS262166 ILL262166:ILO262166 IVH262166:IVK262166 JFD262166:JFG262166 JOZ262166:JPC262166 JYV262166:JYY262166 KIR262166:KIU262166 KSN262166:KSQ262166 LCJ262166:LCM262166 LMF262166:LMI262166 LWB262166:LWE262166 MFX262166:MGA262166 MPT262166:MPW262166 MZP262166:MZS262166 NJL262166:NJO262166 NTH262166:NTK262166 ODD262166:ODG262166 OMZ262166:ONC262166 OWV262166:OWY262166 PGR262166:PGU262166 PQN262166:PQQ262166 QAJ262166:QAM262166 QKF262166:QKI262166 QUB262166:QUE262166 RDX262166:REA262166 RNT262166:RNW262166 RXP262166:RXS262166 SHL262166:SHO262166 SRH262166:SRK262166 TBD262166:TBG262166 TKZ262166:TLC262166 TUV262166:TUY262166 UER262166:UEU262166 UON262166:UOQ262166 UYJ262166:UYM262166 VIF262166:VII262166 VSB262166:VSE262166 WBX262166:WCA262166 WLT262166:WLW262166 WVP262166:WVS262166 H327702:K327702 JD327702:JG327702 SZ327702:TC327702 ACV327702:ACY327702 AMR327702:AMU327702 AWN327702:AWQ327702 BGJ327702:BGM327702 BQF327702:BQI327702 CAB327702:CAE327702 CJX327702:CKA327702 CTT327702:CTW327702 DDP327702:DDS327702 DNL327702:DNO327702 DXH327702:DXK327702 EHD327702:EHG327702 EQZ327702:ERC327702 FAV327702:FAY327702 FKR327702:FKU327702 FUN327702:FUQ327702 GEJ327702:GEM327702 GOF327702:GOI327702 GYB327702:GYE327702 HHX327702:HIA327702 HRT327702:HRW327702 IBP327702:IBS327702 ILL327702:ILO327702 IVH327702:IVK327702 JFD327702:JFG327702 JOZ327702:JPC327702 JYV327702:JYY327702 KIR327702:KIU327702 KSN327702:KSQ327702 LCJ327702:LCM327702 LMF327702:LMI327702 LWB327702:LWE327702 MFX327702:MGA327702 MPT327702:MPW327702 MZP327702:MZS327702 NJL327702:NJO327702 NTH327702:NTK327702 ODD327702:ODG327702 OMZ327702:ONC327702 OWV327702:OWY327702 PGR327702:PGU327702 PQN327702:PQQ327702 QAJ327702:QAM327702 QKF327702:QKI327702 QUB327702:QUE327702 RDX327702:REA327702 RNT327702:RNW327702 RXP327702:RXS327702 SHL327702:SHO327702 SRH327702:SRK327702 TBD327702:TBG327702 TKZ327702:TLC327702 TUV327702:TUY327702 UER327702:UEU327702 UON327702:UOQ327702 UYJ327702:UYM327702 VIF327702:VII327702 VSB327702:VSE327702 WBX327702:WCA327702 WLT327702:WLW327702 WVP327702:WVS327702 H393238:K393238 JD393238:JG393238 SZ393238:TC393238 ACV393238:ACY393238 AMR393238:AMU393238 AWN393238:AWQ393238 BGJ393238:BGM393238 BQF393238:BQI393238 CAB393238:CAE393238 CJX393238:CKA393238 CTT393238:CTW393238 DDP393238:DDS393238 DNL393238:DNO393238 DXH393238:DXK393238 EHD393238:EHG393238 EQZ393238:ERC393238 FAV393238:FAY393238 FKR393238:FKU393238 FUN393238:FUQ393238 GEJ393238:GEM393238 GOF393238:GOI393238 GYB393238:GYE393238 HHX393238:HIA393238 HRT393238:HRW393238 IBP393238:IBS393238 ILL393238:ILO393238 IVH393238:IVK393238 JFD393238:JFG393238 JOZ393238:JPC393238 JYV393238:JYY393238 KIR393238:KIU393238 KSN393238:KSQ393238 LCJ393238:LCM393238 LMF393238:LMI393238 LWB393238:LWE393238 MFX393238:MGA393238 MPT393238:MPW393238 MZP393238:MZS393238 NJL393238:NJO393238 NTH393238:NTK393238 ODD393238:ODG393238 OMZ393238:ONC393238 OWV393238:OWY393238 PGR393238:PGU393238 PQN393238:PQQ393238 QAJ393238:QAM393238 QKF393238:QKI393238 QUB393238:QUE393238 RDX393238:REA393238 RNT393238:RNW393238 RXP393238:RXS393238 SHL393238:SHO393238 SRH393238:SRK393238 TBD393238:TBG393238 TKZ393238:TLC393238 TUV393238:TUY393238 UER393238:UEU393238 UON393238:UOQ393238 UYJ393238:UYM393238 VIF393238:VII393238 VSB393238:VSE393238 WBX393238:WCA393238 WLT393238:WLW393238 WVP393238:WVS393238 H458774:K458774 JD458774:JG458774 SZ458774:TC458774 ACV458774:ACY458774 AMR458774:AMU458774 AWN458774:AWQ458774 BGJ458774:BGM458774 BQF458774:BQI458774 CAB458774:CAE458774 CJX458774:CKA458774 CTT458774:CTW458774 DDP458774:DDS458774 DNL458774:DNO458774 DXH458774:DXK458774 EHD458774:EHG458774 EQZ458774:ERC458774 FAV458774:FAY458774 FKR458774:FKU458774 FUN458774:FUQ458774 GEJ458774:GEM458774 GOF458774:GOI458774 GYB458774:GYE458774 HHX458774:HIA458774 HRT458774:HRW458774 IBP458774:IBS458774 ILL458774:ILO458774 IVH458774:IVK458774 JFD458774:JFG458774 JOZ458774:JPC458774 JYV458774:JYY458774 KIR458774:KIU458774 KSN458774:KSQ458774 LCJ458774:LCM458774 LMF458774:LMI458774 LWB458774:LWE458774 MFX458774:MGA458774 MPT458774:MPW458774 MZP458774:MZS458774 NJL458774:NJO458774 NTH458774:NTK458774 ODD458774:ODG458774 OMZ458774:ONC458774 OWV458774:OWY458774 PGR458774:PGU458774 PQN458774:PQQ458774 QAJ458774:QAM458774 QKF458774:QKI458774 QUB458774:QUE458774 RDX458774:REA458774 RNT458774:RNW458774 RXP458774:RXS458774 SHL458774:SHO458774 SRH458774:SRK458774 TBD458774:TBG458774 TKZ458774:TLC458774 TUV458774:TUY458774 UER458774:UEU458774 UON458774:UOQ458774 UYJ458774:UYM458774 VIF458774:VII458774 VSB458774:VSE458774 WBX458774:WCA458774 WLT458774:WLW458774 WVP458774:WVS458774 H524310:K524310 JD524310:JG524310 SZ524310:TC524310 ACV524310:ACY524310 AMR524310:AMU524310 AWN524310:AWQ524310 BGJ524310:BGM524310 BQF524310:BQI524310 CAB524310:CAE524310 CJX524310:CKA524310 CTT524310:CTW524310 DDP524310:DDS524310 DNL524310:DNO524310 DXH524310:DXK524310 EHD524310:EHG524310 EQZ524310:ERC524310 FAV524310:FAY524310 FKR524310:FKU524310 FUN524310:FUQ524310 GEJ524310:GEM524310 GOF524310:GOI524310 GYB524310:GYE524310 HHX524310:HIA524310 HRT524310:HRW524310 IBP524310:IBS524310 ILL524310:ILO524310 IVH524310:IVK524310 JFD524310:JFG524310 JOZ524310:JPC524310 JYV524310:JYY524310 KIR524310:KIU524310 KSN524310:KSQ524310 LCJ524310:LCM524310 LMF524310:LMI524310 LWB524310:LWE524310 MFX524310:MGA524310 MPT524310:MPW524310 MZP524310:MZS524310 NJL524310:NJO524310 NTH524310:NTK524310 ODD524310:ODG524310 OMZ524310:ONC524310 OWV524310:OWY524310 PGR524310:PGU524310 PQN524310:PQQ524310 QAJ524310:QAM524310 QKF524310:QKI524310 QUB524310:QUE524310 RDX524310:REA524310 RNT524310:RNW524310 RXP524310:RXS524310 SHL524310:SHO524310 SRH524310:SRK524310 TBD524310:TBG524310 TKZ524310:TLC524310 TUV524310:TUY524310 UER524310:UEU524310 UON524310:UOQ524310 UYJ524310:UYM524310 VIF524310:VII524310 VSB524310:VSE524310 WBX524310:WCA524310 WLT524310:WLW524310 WVP524310:WVS524310 H589846:K589846 JD589846:JG589846 SZ589846:TC589846 ACV589846:ACY589846 AMR589846:AMU589846 AWN589846:AWQ589846 BGJ589846:BGM589846 BQF589846:BQI589846 CAB589846:CAE589846 CJX589846:CKA589846 CTT589846:CTW589846 DDP589846:DDS589846 DNL589846:DNO589846 DXH589846:DXK589846 EHD589846:EHG589846 EQZ589846:ERC589846 FAV589846:FAY589846 FKR589846:FKU589846 FUN589846:FUQ589846 GEJ589846:GEM589846 GOF589846:GOI589846 GYB589846:GYE589846 HHX589846:HIA589846 HRT589846:HRW589846 IBP589846:IBS589846 ILL589846:ILO589846 IVH589846:IVK589846 JFD589846:JFG589846 JOZ589846:JPC589846 JYV589846:JYY589846 KIR589846:KIU589846 KSN589846:KSQ589846 LCJ589846:LCM589846 LMF589846:LMI589846 LWB589846:LWE589846 MFX589846:MGA589846 MPT589846:MPW589846 MZP589846:MZS589846 NJL589846:NJO589846 NTH589846:NTK589846 ODD589846:ODG589846 OMZ589846:ONC589846 OWV589846:OWY589846 PGR589846:PGU589846 PQN589846:PQQ589846 QAJ589846:QAM589846 QKF589846:QKI589846 QUB589846:QUE589846 RDX589846:REA589846 RNT589846:RNW589846 RXP589846:RXS589846 SHL589846:SHO589846 SRH589846:SRK589846 TBD589846:TBG589846 TKZ589846:TLC589846 TUV589846:TUY589846 UER589846:UEU589846 UON589846:UOQ589846 UYJ589846:UYM589846 VIF589846:VII589846 VSB589846:VSE589846 WBX589846:WCA589846 WLT589846:WLW589846 WVP589846:WVS589846 H655382:K655382 JD655382:JG655382 SZ655382:TC655382 ACV655382:ACY655382 AMR655382:AMU655382 AWN655382:AWQ655382 BGJ655382:BGM655382 BQF655382:BQI655382 CAB655382:CAE655382 CJX655382:CKA655382 CTT655382:CTW655382 DDP655382:DDS655382 DNL655382:DNO655382 DXH655382:DXK655382 EHD655382:EHG655382 EQZ655382:ERC655382 FAV655382:FAY655382 FKR655382:FKU655382 FUN655382:FUQ655382 GEJ655382:GEM655382 GOF655382:GOI655382 GYB655382:GYE655382 HHX655382:HIA655382 HRT655382:HRW655382 IBP655382:IBS655382 ILL655382:ILO655382 IVH655382:IVK655382 JFD655382:JFG655382 JOZ655382:JPC655382 JYV655382:JYY655382 KIR655382:KIU655382 KSN655382:KSQ655382 LCJ655382:LCM655382 LMF655382:LMI655382 LWB655382:LWE655382 MFX655382:MGA655382 MPT655382:MPW655382 MZP655382:MZS655382 NJL655382:NJO655382 NTH655382:NTK655382 ODD655382:ODG655382 OMZ655382:ONC655382 OWV655382:OWY655382 PGR655382:PGU655382 PQN655382:PQQ655382 QAJ655382:QAM655382 QKF655382:QKI655382 QUB655382:QUE655382 RDX655382:REA655382 RNT655382:RNW655382 RXP655382:RXS655382 SHL655382:SHO655382 SRH655382:SRK655382 TBD655382:TBG655382 TKZ655382:TLC655382 TUV655382:TUY655382 UER655382:UEU655382 UON655382:UOQ655382 UYJ655382:UYM655382 VIF655382:VII655382 VSB655382:VSE655382 WBX655382:WCA655382 WLT655382:WLW655382 WVP655382:WVS655382 H720918:K720918 JD720918:JG720918 SZ720918:TC720918 ACV720918:ACY720918 AMR720918:AMU720918 AWN720918:AWQ720918 BGJ720918:BGM720918 BQF720918:BQI720918 CAB720918:CAE720918 CJX720918:CKA720918 CTT720918:CTW720918 DDP720918:DDS720918 DNL720918:DNO720918 DXH720918:DXK720918 EHD720918:EHG720918 EQZ720918:ERC720918 FAV720918:FAY720918 FKR720918:FKU720918 FUN720918:FUQ720918 GEJ720918:GEM720918 GOF720918:GOI720918 GYB720918:GYE720918 HHX720918:HIA720918 HRT720918:HRW720918 IBP720918:IBS720918 ILL720918:ILO720918 IVH720918:IVK720918 JFD720918:JFG720918 JOZ720918:JPC720918 JYV720918:JYY720918 KIR720918:KIU720918 KSN720918:KSQ720918 LCJ720918:LCM720918 LMF720918:LMI720918 LWB720918:LWE720918 MFX720918:MGA720918 MPT720918:MPW720918 MZP720918:MZS720918 NJL720918:NJO720918 NTH720918:NTK720918 ODD720918:ODG720918 OMZ720918:ONC720918 OWV720918:OWY720918 PGR720918:PGU720918 PQN720918:PQQ720918 QAJ720918:QAM720918 QKF720918:QKI720918 QUB720918:QUE720918 RDX720918:REA720918 RNT720918:RNW720918 RXP720918:RXS720918 SHL720918:SHO720918 SRH720918:SRK720918 TBD720918:TBG720918 TKZ720918:TLC720918 TUV720918:TUY720918 UER720918:UEU720918 UON720918:UOQ720918 UYJ720918:UYM720918 VIF720918:VII720918 VSB720918:VSE720918 WBX720918:WCA720918 WLT720918:WLW720918 WVP720918:WVS720918 H786454:K786454 JD786454:JG786454 SZ786454:TC786454 ACV786454:ACY786454 AMR786454:AMU786454 AWN786454:AWQ786454 BGJ786454:BGM786454 BQF786454:BQI786454 CAB786454:CAE786454 CJX786454:CKA786454 CTT786454:CTW786454 DDP786454:DDS786454 DNL786454:DNO786454 DXH786454:DXK786454 EHD786454:EHG786454 EQZ786454:ERC786454 FAV786454:FAY786454 FKR786454:FKU786454 FUN786454:FUQ786454 GEJ786454:GEM786454 GOF786454:GOI786454 GYB786454:GYE786454 HHX786454:HIA786454 HRT786454:HRW786454 IBP786454:IBS786454 ILL786454:ILO786454 IVH786454:IVK786454 JFD786454:JFG786454 JOZ786454:JPC786454 JYV786454:JYY786454 KIR786454:KIU786454 KSN786454:KSQ786454 LCJ786454:LCM786454 LMF786454:LMI786454 LWB786454:LWE786454 MFX786454:MGA786454 MPT786454:MPW786454 MZP786454:MZS786454 NJL786454:NJO786454 NTH786454:NTK786454 ODD786454:ODG786454 OMZ786454:ONC786454 OWV786454:OWY786454 PGR786454:PGU786454 PQN786454:PQQ786454 QAJ786454:QAM786454 QKF786454:QKI786454 QUB786454:QUE786454 RDX786454:REA786454 RNT786454:RNW786454 RXP786454:RXS786454 SHL786454:SHO786454 SRH786454:SRK786454 TBD786454:TBG786454 TKZ786454:TLC786454 TUV786454:TUY786454 UER786454:UEU786454 UON786454:UOQ786454 UYJ786454:UYM786454 VIF786454:VII786454 VSB786454:VSE786454 WBX786454:WCA786454 WLT786454:WLW786454 WVP786454:WVS786454 H851990:K851990 JD851990:JG851990 SZ851990:TC851990 ACV851990:ACY851990 AMR851990:AMU851990 AWN851990:AWQ851990 BGJ851990:BGM851990 BQF851990:BQI851990 CAB851990:CAE851990 CJX851990:CKA851990 CTT851990:CTW851990 DDP851990:DDS851990 DNL851990:DNO851990 DXH851990:DXK851990 EHD851990:EHG851990 EQZ851990:ERC851990 FAV851990:FAY851990 FKR851990:FKU851990 FUN851990:FUQ851990 GEJ851990:GEM851990 GOF851990:GOI851990 GYB851990:GYE851990 HHX851990:HIA851990 HRT851990:HRW851990 IBP851990:IBS851990 ILL851990:ILO851990 IVH851990:IVK851990 JFD851990:JFG851990 JOZ851990:JPC851990 JYV851990:JYY851990 KIR851990:KIU851990 KSN851990:KSQ851990 LCJ851990:LCM851990 LMF851990:LMI851990 LWB851990:LWE851990 MFX851990:MGA851990 MPT851990:MPW851990 MZP851990:MZS851990 NJL851990:NJO851990 NTH851990:NTK851990 ODD851990:ODG851990 OMZ851990:ONC851990 OWV851990:OWY851990 PGR851990:PGU851990 PQN851990:PQQ851990 QAJ851990:QAM851990 QKF851990:QKI851990 QUB851990:QUE851990 RDX851990:REA851990 RNT851990:RNW851990 RXP851990:RXS851990 SHL851990:SHO851990 SRH851990:SRK851990 TBD851990:TBG851990 TKZ851990:TLC851990 TUV851990:TUY851990 UER851990:UEU851990 UON851990:UOQ851990 UYJ851990:UYM851990 VIF851990:VII851990 VSB851990:VSE851990 WBX851990:WCA851990 WLT851990:WLW851990 WVP851990:WVS851990 H917526:K917526 JD917526:JG917526 SZ917526:TC917526 ACV917526:ACY917526 AMR917526:AMU917526 AWN917526:AWQ917526 BGJ917526:BGM917526 BQF917526:BQI917526 CAB917526:CAE917526 CJX917526:CKA917526 CTT917526:CTW917526 DDP917526:DDS917526 DNL917526:DNO917526 DXH917526:DXK917526 EHD917526:EHG917526 EQZ917526:ERC917526 FAV917526:FAY917526 FKR917526:FKU917526 FUN917526:FUQ917526 GEJ917526:GEM917526 GOF917526:GOI917526 GYB917526:GYE917526 HHX917526:HIA917526 HRT917526:HRW917526 IBP917526:IBS917526 ILL917526:ILO917526 IVH917526:IVK917526 JFD917526:JFG917526 JOZ917526:JPC917526 JYV917526:JYY917526 KIR917526:KIU917526 KSN917526:KSQ917526 LCJ917526:LCM917526 LMF917526:LMI917526 LWB917526:LWE917526 MFX917526:MGA917526 MPT917526:MPW917526 MZP917526:MZS917526 NJL917526:NJO917526 NTH917526:NTK917526 ODD917526:ODG917526 OMZ917526:ONC917526 OWV917526:OWY917526 PGR917526:PGU917526 PQN917526:PQQ917526 QAJ917526:QAM917526 QKF917526:QKI917526 QUB917526:QUE917526 RDX917526:REA917526 RNT917526:RNW917526 RXP917526:RXS917526 SHL917526:SHO917526 SRH917526:SRK917526 TBD917526:TBG917526 TKZ917526:TLC917526 TUV917526:TUY917526 UER917526:UEU917526 UON917526:UOQ917526 UYJ917526:UYM917526 VIF917526:VII917526 VSB917526:VSE917526 WBX917526:WCA917526 WLT917526:WLW917526 WVP917526:WVS917526 H983062:K983062 JD983062:JG983062 SZ983062:TC983062 ACV983062:ACY983062 AMR983062:AMU983062 AWN983062:AWQ983062 BGJ983062:BGM983062 BQF983062:BQI983062 CAB983062:CAE983062 CJX983062:CKA983062 CTT983062:CTW983062 DDP983062:DDS983062 DNL983062:DNO983062 DXH983062:DXK983062 EHD983062:EHG983062 EQZ983062:ERC983062 FAV983062:FAY983062 FKR983062:FKU983062 FUN983062:FUQ983062 GEJ983062:GEM983062 GOF983062:GOI983062 GYB983062:GYE983062 HHX983062:HIA983062 HRT983062:HRW983062 IBP983062:IBS983062 ILL983062:ILO983062 IVH983062:IVK983062 JFD983062:JFG983062 JOZ983062:JPC983062 JYV983062:JYY983062 KIR983062:KIU983062 KSN983062:KSQ983062 LCJ983062:LCM983062 LMF983062:LMI983062 LWB983062:LWE983062 MFX983062:MGA983062 MPT983062:MPW983062 MZP983062:MZS983062 NJL983062:NJO983062 NTH983062:NTK983062 ODD983062:ODG983062 OMZ983062:ONC983062 OWV983062:OWY983062 PGR983062:PGU983062 PQN983062:PQQ983062 QAJ983062:QAM983062 QKF983062:QKI983062 QUB983062:QUE983062 RDX983062:REA983062 RNT983062:RNW983062 RXP983062:RXS983062 SHL983062:SHO983062 SRH983062:SRK983062 TBD983062:TBG983062 TKZ983062:TLC983062 TUV983062:TUY983062 UER983062:UEU983062 UON983062:UOQ983062 UYJ983062:UYM983062 VIF983062:VII983062 VSB983062:VSE983062 WBX983062:WCA983062 WLT983062:WLW983062 WVP983062:WVS983062 M22:R22 JI22:JN22 TE22:TJ22 ADA22:ADF22 AMW22:ANB22 AWS22:AWX22 BGO22:BGT22 BQK22:BQP22 CAG22:CAL22 CKC22:CKH22 CTY22:CUD22 DDU22:DDZ22 DNQ22:DNV22 DXM22:DXR22 EHI22:EHN22 ERE22:ERJ22 FBA22:FBF22 FKW22:FLB22 FUS22:FUX22 GEO22:GET22 GOK22:GOP22 GYG22:GYL22 HIC22:HIH22 HRY22:HSD22 IBU22:IBZ22 ILQ22:ILV22 IVM22:IVR22 JFI22:JFN22 JPE22:JPJ22 JZA22:JZF22 KIW22:KJB22 KSS22:KSX22 LCO22:LCT22 LMK22:LMP22 LWG22:LWL22 MGC22:MGH22 MPY22:MQD22 MZU22:MZZ22 NJQ22:NJV22 NTM22:NTR22 ODI22:ODN22 ONE22:ONJ22 OXA22:OXF22 PGW22:PHB22 PQS22:PQX22 QAO22:QAT22 QKK22:QKP22 QUG22:QUL22 REC22:REH22 RNY22:ROD22 RXU22:RXZ22 SHQ22:SHV22 SRM22:SRR22 TBI22:TBN22 TLE22:TLJ22 TVA22:TVF22 UEW22:UFB22 UOS22:UOX22 UYO22:UYT22 VIK22:VIP22 VSG22:VSL22 WCC22:WCH22 WLY22:WMD22 WVU22:WVZ22 M65558:R65558 JI65558:JN65558 TE65558:TJ65558 ADA65558:ADF65558 AMW65558:ANB65558 AWS65558:AWX65558 BGO65558:BGT65558 BQK65558:BQP65558 CAG65558:CAL65558 CKC65558:CKH65558 CTY65558:CUD65558 DDU65558:DDZ65558 DNQ65558:DNV65558 DXM65558:DXR65558 EHI65558:EHN65558 ERE65558:ERJ65558 FBA65558:FBF65558 FKW65558:FLB65558 FUS65558:FUX65558 GEO65558:GET65558 GOK65558:GOP65558 GYG65558:GYL65558 HIC65558:HIH65558 HRY65558:HSD65558 IBU65558:IBZ65558 ILQ65558:ILV65558 IVM65558:IVR65558 JFI65558:JFN65558 JPE65558:JPJ65558 JZA65558:JZF65558 KIW65558:KJB65558 KSS65558:KSX65558 LCO65558:LCT65558 LMK65558:LMP65558 LWG65558:LWL65558 MGC65558:MGH65558 MPY65558:MQD65558 MZU65558:MZZ65558 NJQ65558:NJV65558 NTM65558:NTR65558 ODI65558:ODN65558 ONE65558:ONJ65558 OXA65558:OXF65558 PGW65558:PHB65558 PQS65558:PQX65558 QAO65558:QAT65558 QKK65558:QKP65558 QUG65558:QUL65558 REC65558:REH65558 RNY65558:ROD65558 RXU65558:RXZ65558 SHQ65558:SHV65558 SRM65558:SRR65558 TBI65558:TBN65558 TLE65558:TLJ65558 TVA65558:TVF65558 UEW65558:UFB65558 UOS65558:UOX65558 UYO65558:UYT65558 VIK65558:VIP65558 VSG65558:VSL65558 WCC65558:WCH65558 WLY65558:WMD65558 WVU65558:WVZ65558 M131094:R131094 JI131094:JN131094 TE131094:TJ131094 ADA131094:ADF131094 AMW131094:ANB131094 AWS131094:AWX131094 BGO131094:BGT131094 BQK131094:BQP131094 CAG131094:CAL131094 CKC131094:CKH131094 CTY131094:CUD131094 DDU131094:DDZ131094 DNQ131094:DNV131094 DXM131094:DXR131094 EHI131094:EHN131094 ERE131094:ERJ131094 FBA131094:FBF131094 FKW131094:FLB131094 FUS131094:FUX131094 GEO131094:GET131094 GOK131094:GOP131094 GYG131094:GYL131094 HIC131094:HIH131094 HRY131094:HSD131094 IBU131094:IBZ131094 ILQ131094:ILV131094 IVM131094:IVR131094 JFI131094:JFN131094 JPE131094:JPJ131094 JZA131094:JZF131094 KIW131094:KJB131094 KSS131094:KSX131094 LCO131094:LCT131094 LMK131094:LMP131094 LWG131094:LWL131094 MGC131094:MGH131094 MPY131094:MQD131094 MZU131094:MZZ131094 NJQ131094:NJV131094 NTM131094:NTR131094 ODI131094:ODN131094 ONE131094:ONJ131094 OXA131094:OXF131094 PGW131094:PHB131094 PQS131094:PQX131094 QAO131094:QAT131094 QKK131094:QKP131094 QUG131094:QUL131094 REC131094:REH131094 RNY131094:ROD131094 RXU131094:RXZ131094 SHQ131094:SHV131094 SRM131094:SRR131094 TBI131094:TBN131094 TLE131094:TLJ131094 TVA131094:TVF131094 UEW131094:UFB131094 UOS131094:UOX131094 UYO131094:UYT131094 VIK131094:VIP131094 VSG131094:VSL131094 WCC131094:WCH131094 WLY131094:WMD131094 WVU131094:WVZ131094 M196630:R196630 JI196630:JN196630 TE196630:TJ196630 ADA196630:ADF196630 AMW196630:ANB196630 AWS196630:AWX196630 BGO196630:BGT196630 BQK196630:BQP196630 CAG196630:CAL196630 CKC196630:CKH196630 CTY196630:CUD196630 DDU196630:DDZ196630 DNQ196630:DNV196630 DXM196630:DXR196630 EHI196630:EHN196630 ERE196630:ERJ196630 FBA196630:FBF196630 FKW196630:FLB196630 FUS196630:FUX196630 GEO196630:GET196630 GOK196630:GOP196630 GYG196630:GYL196630 HIC196630:HIH196630 HRY196630:HSD196630 IBU196630:IBZ196630 ILQ196630:ILV196630 IVM196630:IVR196630 JFI196630:JFN196630 JPE196630:JPJ196630 JZA196630:JZF196630 KIW196630:KJB196630 KSS196630:KSX196630 LCO196630:LCT196630 LMK196630:LMP196630 LWG196630:LWL196630 MGC196630:MGH196630 MPY196630:MQD196630 MZU196630:MZZ196630 NJQ196630:NJV196630 NTM196630:NTR196630 ODI196630:ODN196630 ONE196630:ONJ196630 OXA196630:OXF196630 PGW196630:PHB196630 PQS196630:PQX196630 QAO196630:QAT196630 QKK196630:QKP196630 QUG196630:QUL196630 REC196630:REH196630 RNY196630:ROD196630 RXU196630:RXZ196630 SHQ196630:SHV196630 SRM196630:SRR196630 TBI196630:TBN196630 TLE196630:TLJ196630 TVA196630:TVF196630 UEW196630:UFB196630 UOS196630:UOX196630 UYO196630:UYT196630 VIK196630:VIP196630 VSG196630:VSL196630 WCC196630:WCH196630 WLY196630:WMD196630 WVU196630:WVZ196630 M262166:R262166 JI262166:JN262166 TE262166:TJ262166 ADA262166:ADF262166 AMW262166:ANB262166 AWS262166:AWX262166 BGO262166:BGT262166 BQK262166:BQP262166 CAG262166:CAL262166 CKC262166:CKH262166 CTY262166:CUD262166 DDU262166:DDZ262166 DNQ262166:DNV262166 DXM262166:DXR262166 EHI262166:EHN262166 ERE262166:ERJ262166 FBA262166:FBF262166 FKW262166:FLB262166 FUS262166:FUX262166 GEO262166:GET262166 GOK262166:GOP262166 GYG262166:GYL262166 HIC262166:HIH262166 HRY262166:HSD262166 IBU262166:IBZ262166 ILQ262166:ILV262166 IVM262166:IVR262166 JFI262166:JFN262166 JPE262166:JPJ262166 JZA262166:JZF262166 KIW262166:KJB262166 KSS262166:KSX262166 LCO262166:LCT262166 LMK262166:LMP262166 LWG262166:LWL262166 MGC262166:MGH262166 MPY262166:MQD262166 MZU262166:MZZ262166 NJQ262166:NJV262166 NTM262166:NTR262166 ODI262166:ODN262166 ONE262166:ONJ262166 OXA262166:OXF262166 PGW262166:PHB262166 PQS262166:PQX262166 QAO262166:QAT262166 QKK262166:QKP262166 QUG262166:QUL262166 REC262166:REH262166 RNY262166:ROD262166 RXU262166:RXZ262166 SHQ262166:SHV262166 SRM262166:SRR262166 TBI262166:TBN262166 TLE262166:TLJ262166 TVA262166:TVF262166 UEW262166:UFB262166 UOS262166:UOX262166 UYO262166:UYT262166 VIK262166:VIP262166 VSG262166:VSL262166 WCC262166:WCH262166 WLY262166:WMD262166 WVU262166:WVZ262166 M327702:R327702 JI327702:JN327702 TE327702:TJ327702 ADA327702:ADF327702 AMW327702:ANB327702 AWS327702:AWX327702 BGO327702:BGT327702 BQK327702:BQP327702 CAG327702:CAL327702 CKC327702:CKH327702 CTY327702:CUD327702 DDU327702:DDZ327702 DNQ327702:DNV327702 DXM327702:DXR327702 EHI327702:EHN327702 ERE327702:ERJ327702 FBA327702:FBF327702 FKW327702:FLB327702 FUS327702:FUX327702 GEO327702:GET327702 GOK327702:GOP327702 GYG327702:GYL327702 HIC327702:HIH327702 HRY327702:HSD327702 IBU327702:IBZ327702 ILQ327702:ILV327702 IVM327702:IVR327702 JFI327702:JFN327702 JPE327702:JPJ327702 JZA327702:JZF327702 KIW327702:KJB327702 KSS327702:KSX327702 LCO327702:LCT327702 LMK327702:LMP327702 LWG327702:LWL327702 MGC327702:MGH327702 MPY327702:MQD327702 MZU327702:MZZ327702 NJQ327702:NJV327702 NTM327702:NTR327702 ODI327702:ODN327702 ONE327702:ONJ327702 OXA327702:OXF327702 PGW327702:PHB327702 PQS327702:PQX327702 QAO327702:QAT327702 QKK327702:QKP327702 QUG327702:QUL327702 REC327702:REH327702 RNY327702:ROD327702 RXU327702:RXZ327702 SHQ327702:SHV327702 SRM327702:SRR327702 TBI327702:TBN327702 TLE327702:TLJ327702 TVA327702:TVF327702 UEW327702:UFB327702 UOS327702:UOX327702 UYO327702:UYT327702 VIK327702:VIP327702 VSG327702:VSL327702 WCC327702:WCH327702 WLY327702:WMD327702 WVU327702:WVZ327702 M393238:R393238 JI393238:JN393238 TE393238:TJ393238 ADA393238:ADF393238 AMW393238:ANB393238 AWS393238:AWX393238 BGO393238:BGT393238 BQK393238:BQP393238 CAG393238:CAL393238 CKC393238:CKH393238 CTY393238:CUD393238 DDU393238:DDZ393238 DNQ393238:DNV393238 DXM393238:DXR393238 EHI393238:EHN393238 ERE393238:ERJ393238 FBA393238:FBF393238 FKW393238:FLB393238 FUS393238:FUX393238 GEO393238:GET393238 GOK393238:GOP393238 GYG393238:GYL393238 HIC393238:HIH393238 HRY393238:HSD393238 IBU393238:IBZ393238 ILQ393238:ILV393238 IVM393238:IVR393238 JFI393238:JFN393238 JPE393238:JPJ393238 JZA393238:JZF393238 KIW393238:KJB393238 KSS393238:KSX393238 LCO393238:LCT393238 LMK393238:LMP393238 LWG393238:LWL393238 MGC393238:MGH393238 MPY393238:MQD393238 MZU393238:MZZ393238 NJQ393238:NJV393238 NTM393238:NTR393238 ODI393238:ODN393238 ONE393238:ONJ393238 OXA393238:OXF393238 PGW393238:PHB393238 PQS393238:PQX393238 QAO393238:QAT393238 QKK393238:QKP393238 QUG393238:QUL393238 REC393238:REH393238 RNY393238:ROD393238 RXU393238:RXZ393238 SHQ393238:SHV393238 SRM393238:SRR393238 TBI393238:TBN393238 TLE393238:TLJ393238 TVA393238:TVF393238 UEW393238:UFB393238 UOS393238:UOX393238 UYO393238:UYT393238 VIK393238:VIP393238 VSG393238:VSL393238 WCC393238:WCH393238 WLY393238:WMD393238 WVU393238:WVZ393238 M458774:R458774 JI458774:JN458774 TE458774:TJ458774 ADA458774:ADF458774 AMW458774:ANB458774 AWS458774:AWX458774 BGO458774:BGT458774 BQK458774:BQP458774 CAG458774:CAL458774 CKC458774:CKH458774 CTY458774:CUD458774 DDU458774:DDZ458774 DNQ458774:DNV458774 DXM458774:DXR458774 EHI458774:EHN458774 ERE458774:ERJ458774 FBA458774:FBF458774 FKW458774:FLB458774 FUS458774:FUX458774 GEO458774:GET458774 GOK458774:GOP458774 GYG458774:GYL458774 HIC458774:HIH458774 HRY458774:HSD458774 IBU458774:IBZ458774 ILQ458774:ILV458774 IVM458774:IVR458774 JFI458774:JFN458774 JPE458774:JPJ458774 JZA458774:JZF458774 KIW458774:KJB458774 KSS458774:KSX458774 LCO458774:LCT458774 LMK458774:LMP458774 LWG458774:LWL458774 MGC458774:MGH458774 MPY458774:MQD458774 MZU458774:MZZ458774 NJQ458774:NJV458774 NTM458774:NTR458774 ODI458774:ODN458774 ONE458774:ONJ458774 OXA458774:OXF458774 PGW458774:PHB458774 PQS458774:PQX458774 QAO458774:QAT458774 QKK458774:QKP458774 QUG458774:QUL458774 REC458774:REH458774 RNY458774:ROD458774 RXU458774:RXZ458774 SHQ458774:SHV458774 SRM458774:SRR458774 TBI458774:TBN458774 TLE458774:TLJ458774 TVA458774:TVF458774 UEW458774:UFB458774 UOS458774:UOX458774 UYO458774:UYT458774 VIK458774:VIP458774 VSG458774:VSL458774 WCC458774:WCH458774 WLY458774:WMD458774 WVU458774:WVZ458774 M524310:R524310 JI524310:JN524310 TE524310:TJ524310 ADA524310:ADF524310 AMW524310:ANB524310 AWS524310:AWX524310 BGO524310:BGT524310 BQK524310:BQP524310 CAG524310:CAL524310 CKC524310:CKH524310 CTY524310:CUD524310 DDU524310:DDZ524310 DNQ524310:DNV524310 DXM524310:DXR524310 EHI524310:EHN524310 ERE524310:ERJ524310 FBA524310:FBF524310 FKW524310:FLB524310 FUS524310:FUX524310 GEO524310:GET524310 GOK524310:GOP524310 GYG524310:GYL524310 HIC524310:HIH524310 HRY524310:HSD524310 IBU524310:IBZ524310 ILQ524310:ILV524310 IVM524310:IVR524310 JFI524310:JFN524310 JPE524310:JPJ524310 JZA524310:JZF524310 KIW524310:KJB524310 KSS524310:KSX524310 LCO524310:LCT524310 LMK524310:LMP524310 LWG524310:LWL524310 MGC524310:MGH524310 MPY524310:MQD524310 MZU524310:MZZ524310 NJQ524310:NJV524310 NTM524310:NTR524310 ODI524310:ODN524310 ONE524310:ONJ524310 OXA524310:OXF524310 PGW524310:PHB524310 PQS524310:PQX524310 QAO524310:QAT524310 QKK524310:QKP524310 QUG524310:QUL524310 REC524310:REH524310 RNY524310:ROD524310 RXU524310:RXZ524310 SHQ524310:SHV524310 SRM524310:SRR524310 TBI524310:TBN524310 TLE524310:TLJ524310 TVA524310:TVF524310 UEW524310:UFB524310 UOS524310:UOX524310 UYO524310:UYT524310 VIK524310:VIP524310 VSG524310:VSL524310 WCC524310:WCH524310 WLY524310:WMD524310 WVU524310:WVZ524310 M589846:R589846 JI589846:JN589846 TE589846:TJ589846 ADA589846:ADF589846 AMW589846:ANB589846 AWS589846:AWX589846 BGO589846:BGT589846 BQK589846:BQP589846 CAG589846:CAL589846 CKC589846:CKH589846 CTY589846:CUD589846 DDU589846:DDZ589846 DNQ589846:DNV589846 DXM589846:DXR589846 EHI589846:EHN589846 ERE589846:ERJ589846 FBA589846:FBF589846 FKW589846:FLB589846 FUS589846:FUX589846 GEO589846:GET589846 GOK589846:GOP589846 GYG589846:GYL589846 HIC589846:HIH589846 HRY589846:HSD589846 IBU589846:IBZ589846 ILQ589846:ILV589846 IVM589846:IVR589846 JFI589846:JFN589846 JPE589846:JPJ589846 JZA589846:JZF589846 KIW589846:KJB589846 KSS589846:KSX589846 LCO589846:LCT589846 LMK589846:LMP589846 LWG589846:LWL589846 MGC589846:MGH589846 MPY589846:MQD589846 MZU589846:MZZ589846 NJQ589846:NJV589846 NTM589846:NTR589846 ODI589846:ODN589846 ONE589846:ONJ589846 OXA589846:OXF589846 PGW589846:PHB589846 PQS589846:PQX589846 QAO589846:QAT589846 QKK589846:QKP589846 QUG589846:QUL589846 REC589846:REH589846 RNY589846:ROD589846 RXU589846:RXZ589846 SHQ589846:SHV589846 SRM589846:SRR589846 TBI589846:TBN589846 TLE589846:TLJ589846 TVA589846:TVF589846 UEW589846:UFB589846 UOS589846:UOX589846 UYO589846:UYT589846 VIK589846:VIP589846 VSG589846:VSL589846 WCC589846:WCH589846 WLY589846:WMD589846 WVU589846:WVZ589846 M655382:R655382 JI655382:JN655382 TE655382:TJ655382 ADA655382:ADF655382 AMW655382:ANB655382 AWS655382:AWX655382 BGO655382:BGT655382 BQK655382:BQP655382 CAG655382:CAL655382 CKC655382:CKH655382 CTY655382:CUD655382 DDU655382:DDZ655382 DNQ655382:DNV655382 DXM655382:DXR655382 EHI655382:EHN655382 ERE655382:ERJ655382 FBA655382:FBF655382 FKW655382:FLB655382 FUS655382:FUX655382 GEO655382:GET655382 GOK655382:GOP655382 GYG655382:GYL655382 HIC655382:HIH655382 HRY655382:HSD655382 IBU655382:IBZ655382 ILQ655382:ILV655382 IVM655382:IVR655382 JFI655382:JFN655382 JPE655382:JPJ655382 JZA655382:JZF655382 KIW655382:KJB655382 KSS655382:KSX655382 LCO655382:LCT655382 LMK655382:LMP655382 LWG655382:LWL655382 MGC655382:MGH655382 MPY655382:MQD655382 MZU655382:MZZ655382 NJQ655382:NJV655382 NTM655382:NTR655382 ODI655382:ODN655382 ONE655382:ONJ655382 OXA655382:OXF655382 PGW655382:PHB655382 PQS655382:PQX655382 QAO655382:QAT655382 QKK655382:QKP655382 QUG655382:QUL655382 REC655382:REH655382 RNY655382:ROD655382 RXU655382:RXZ655382 SHQ655382:SHV655382 SRM655382:SRR655382 TBI655382:TBN655382 TLE655382:TLJ655382 TVA655382:TVF655382 UEW655382:UFB655382 UOS655382:UOX655382 UYO655382:UYT655382 VIK655382:VIP655382 VSG655382:VSL655382 WCC655382:WCH655382 WLY655382:WMD655382 WVU655382:WVZ655382 M720918:R720918 JI720918:JN720918 TE720918:TJ720918 ADA720918:ADF720918 AMW720918:ANB720918 AWS720918:AWX720918 BGO720918:BGT720918 BQK720918:BQP720918 CAG720918:CAL720918 CKC720918:CKH720918 CTY720918:CUD720918 DDU720918:DDZ720918 DNQ720918:DNV720918 DXM720918:DXR720918 EHI720918:EHN720918 ERE720918:ERJ720918 FBA720918:FBF720918 FKW720918:FLB720918 FUS720918:FUX720918 GEO720918:GET720918 GOK720918:GOP720918 GYG720918:GYL720918 HIC720918:HIH720918 HRY720918:HSD720918 IBU720918:IBZ720918 ILQ720918:ILV720918 IVM720918:IVR720918 JFI720918:JFN720918 JPE720918:JPJ720918 JZA720918:JZF720918 KIW720918:KJB720918 KSS720918:KSX720918 LCO720918:LCT720918 LMK720918:LMP720918 LWG720918:LWL720918 MGC720918:MGH720918 MPY720918:MQD720918 MZU720918:MZZ720918 NJQ720918:NJV720918 NTM720918:NTR720918 ODI720918:ODN720918 ONE720918:ONJ720918 OXA720918:OXF720918 PGW720918:PHB720918 PQS720918:PQX720918 QAO720918:QAT720918 QKK720918:QKP720918 QUG720918:QUL720918 REC720918:REH720918 RNY720918:ROD720918 RXU720918:RXZ720918 SHQ720918:SHV720918 SRM720918:SRR720918 TBI720918:TBN720918 TLE720918:TLJ720918 TVA720918:TVF720918 UEW720918:UFB720918 UOS720918:UOX720918 UYO720918:UYT720918 VIK720918:VIP720918 VSG720918:VSL720918 WCC720918:WCH720918 WLY720918:WMD720918 WVU720918:WVZ720918 M786454:R786454 JI786454:JN786454 TE786454:TJ786454 ADA786454:ADF786454 AMW786454:ANB786454 AWS786454:AWX786454 BGO786454:BGT786454 BQK786454:BQP786454 CAG786454:CAL786454 CKC786454:CKH786454 CTY786454:CUD786454 DDU786454:DDZ786454 DNQ786454:DNV786454 DXM786454:DXR786454 EHI786454:EHN786454 ERE786454:ERJ786454 FBA786454:FBF786454 FKW786454:FLB786454 FUS786454:FUX786454 GEO786454:GET786454 GOK786454:GOP786454 GYG786454:GYL786454 HIC786454:HIH786454 HRY786454:HSD786454 IBU786454:IBZ786454 ILQ786454:ILV786454 IVM786454:IVR786454 JFI786454:JFN786454 JPE786454:JPJ786454 JZA786454:JZF786454 KIW786454:KJB786454 KSS786454:KSX786454 LCO786454:LCT786454 LMK786454:LMP786454 LWG786454:LWL786454 MGC786454:MGH786454 MPY786454:MQD786454 MZU786454:MZZ786454 NJQ786454:NJV786454 NTM786454:NTR786454 ODI786454:ODN786454 ONE786454:ONJ786454 OXA786454:OXF786454 PGW786454:PHB786454 PQS786454:PQX786454 QAO786454:QAT786454 QKK786454:QKP786454 QUG786454:QUL786454 REC786454:REH786454 RNY786454:ROD786454 RXU786454:RXZ786454 SHQ786454:SHV786454 SRM786454:SRR786454 TBI786454:TBN786454 TLE786454:TLJ786454 TVA786454:TVF786454 UEW786454:UFB786454 UOS786454:UOX786454 UYO786454:UYT786454 VIK786454:VIP786454 VSG786454:VSL786454 WCC786454:WCH786454 WLY786454:WMD786454 WVU786454:WVZ786454 M851990:R851990 JI851990:JN851990 TE851990:TJ851990 ADA851990:ADF851990 AMW851990:ANB851990 AWS851990:AWX851990 BGO851990:BGT851990 BQK851990:BQP851990 CAG851990:CAL851990 CKC851990:CKH851990 CTY851990:CUD851990 DDU851990:DDZ851990 DNQ851990:DNV851990 DXM851990:DXR851990 EHI851990:EHN851990 ERE851990:ERJ851990 FBA851990:FBF851990 FKW851990:FLB851990 FUS851990:FUX851990 GEO851990:GET851990 GOK851990:GOP851990 GYG851990:GYL851990 HIC851990:HIH851990 HRY851990:HSD851990 IBU851990:IBZ851990 ILQ851990:ILV851990 IVM851990:IVR851990 JFI851990:JFN851990 JPE851990:JPJ851990 JZA851990:JZF851990 KIW851990:KJB851990 KSS851990:KSX851990 LCO851990:LCT851990 LMK851990:LMP851990 LWG851990:LWL851990 MGC851990:MGH851990 MPY851990:MQD851990 MZU851990:MZZ851990 NJQ851990:NJV851990 NTM851990:NTR851990 ODI851990:ODN851990 ONE851990:ONJ851990 OXA851990:OXF851990 PGW851990:PHB851990 PQS851990:PQX851990 QAO851990:QAT851990 QKK851990:QKP851990 QUG851990:QUL851990 REC851990:REH851990 RNY851990:ROD851990 RXU851990:RXZ851990 SHQ851990:SHV851990 SRM851990:SRR851990 TBI851990:TBN851990 TLE851990:TLJ851990 TVA851990:TVF851990 UEW851990:UFB851990 UOS851990:UOX851990 UYO851990:UYT851990 VIK851990:VIP851990 VSG851990:VSL851990 WCC851990:WCH851990 WLY851990:WMD851990 WVU851990:WVZ851990 M917526:R917526 JI917526:JN917526 TE917526:TJ917526 ADA917526:ADF917526 AMW917526:ANB917526 AWS917526:AWX917526 BGO917526:BGT917526 BQK917526:BQP917526 CAG917526:CAL917526 CKC917526:CKH917526 CTY917526:CUD917526 DDU917526:DDZ917526 DNQ917526:DNV917526 DXM917526:DXR917526 EHI917526:EHN917526 ERE917526:ERJ917526 FBA917526:FBF917526 FKW917526:FLB917526 FUS917526:FUX917526 GEO917526:GET917526 GOK917526:GOP917526 GYG917526:GYL917526 HIC917526:HIH917526 HRY917526:HSD917526 IBU917526:IBZ917526 ILQ917526:ILV917526 IVM917526:IVR917526 JFI917526:JFN917526 JPE917526:JPJ917526 JZA917526:JZF917526 KIW917526:KJB917526 KSS917526:KSX917526 LCO917526:LCT917526 LMK917526:LMP917526 LWG917526:LWL917526 MGC917526:MGH917526 MPY917526:MQD917526 MZU917526:MZZ917526 NJQ917526:NJV917526 NTM917526:NTR917526 ODI917526:ODN917526 ONE917526:ONJ917526 OXA917526:OXF917526 PGW917526:PHB917526 PQS917526:PQX917526 QAO917526:QAT917526 QKK917526:QKP917526 QUG917526:QUL917526 REC917526:REH917526 RNY917526:ROD917526 RXU917526:RXZ917526 SHQ917526:SHV917526 SRM917526:SRR917526 TBI917526:TBN917526 TLE917526:TLJ917526 TVA917526:TVF917526 UEW917526:UFB917526 UOS917526:UOX917526 UYO917526:UYT917526 VIK917526:VIP917526 VSG917526:VSL917526 WCC917526:WCH917526 WLY917526:WMD917526 WVU917526:WVZ917526 M983062:R983062 JI983062:JN983062 TE983062:TJ983062 ADA983062:ADF983062 AMW983062:ANB983062 AWS983062:AWX983062 BGO983062:BGT983062 BQK983062:BQP983062 CAG983062:CAL983062 CKC983062:CKH983062 CTY983062:CUD983062 DDU983062:DDZ983062 DNQ983062:DNV983062 DXM983062:DXR983062 EHI983062:EHN983062 ERE983062:ERJ983062 FBA983062:FBF983062 FKW983062:FLB983062 FUS983062:FUX983062 GEO983062:GET983062 GOK983062:GOP983062 GYG983062:GYL983062 HIC983062:HIH983062 HRY983062:HSD983062 IBU983062:IBZ983062 ILQ983062:ILV983062 IVM983062:IVR983062 JFI983062:JFN983062 JPE983062:JPJ983062 JZA983062:JZF983062 KIW983062:KJB983062 KSS983062:KSX983062 LCO983062:LCT983062 LMK983062:LMP983062 LWG983062:LWL983062 MGC983062:MGH983062 MPY983062:MQD983062 MZU983062:MZZ983062 NJQ983062:NJV983062 NTM983062:NTR983062 ODI983062:ODN983062 ONE983062:ONJ983062 OXA983062:OXF983062 PGW983062:PHB983062 PQS983062:PQX983062 QAO983062:QAT983062 QKK983062:QKP983062 QUG983062:QUL983062 REC983062:REH983062 RNY983062:ROD983062 RXU983062:RXZ983062 SHQ983062:SHV983062 SRM983062:SRR983062 TBI983062:TBN983062 TLE983062:TLJ983062 TVA983062:TVF983062 UEW983062:UFB983062 UOS983062:UOX983062 UYO983062:UYT983062 VIK983062:VIP983062 VSG983062:VSL983062 WCC983062:WCH983062 WLY983062:WMD983062 WVU983062:WVZ983062 T22:V22 JP22:JR22 TL22:TN22 ADH22:ADJ22 AND22:ANF22 AWZ22:AXB22 BGV22:BGX22 BQR22:BQT22 CAN22:CAP22 CKJ22:CKL22 CUF22:CUH22 DEB22:DED22 DNX22:DNZ22 DXT22:DXV22 EHP22:EHR22 ERL22:ERN22 FBH22:FBJ22 FLD22:FLF22 FUZ22:FVB22 GEV22:GEX22 GOR22:GOT22 GYN22:GYP22 HIJ22:HIL22 HSF22:HSH22 ICB22:ICD22 ILX22:ILZ22 IVT22:IVV22 JFP22:JFR22 JPL22:JPN22 JZH22:JZJ22 KJD22:KJF22 KSZ22:KTB22 LCV22:LCX22 LMR22:LMT22 LWN22:LWP22 MGJ22:MGL22 MQF22:MQH22 NAB22:NAD22 NJX22:NJZ22 NTT22:NTV22 ODP22:ODR22 ONL22:ONN22 OXH22:OXJ22 PHD22:PHF22 PQZ22:PRB22 QAV22:QAX22 QKR22:QKT22 QUN22:QUP22 REJ22:REL22 ROF22:ROH22 RYB22:RYD22 SHX22:SHZ22 SRT22:SRV22 TBP22:TBR22 TLL22:TLN22 TVH22:TVJ22 UFD22:UFF22 UOZ22:UPB22 UYV22:UYX22 VIR22:VIT22 VSN22:VSP22 WCJ22:WCL22 WMF22:WMH22 WWB22:WWD22 T65558:V65558 JP65558:JR65558 TL65558:TN65558 ADH65558:ADJ65558 AND65558:ANF65558 AWZ65558:AXB65558 BGV65558:BGX65558 BQR65558:BQT65558 CAN65558:CAP65558 CKJ65558:CKL65558 CUF65558:CUH65558 DEB65558:DED65558 DNX65558:DNZ65558 DXT65558:DXV65558 EHP65558:EHR65558 ERL65558:ERN65558 FBH65558:FBJ65558 FLD65558:FLF65558 FUZ65558:FVB65558 GEV65558:GEX65558 GOR65558:GOT65558 GYN65558:GYP65558 HIJ65558:HIL65558 HSF65558:HSH65558 ICB65558:ICD65558 ILX65558:ILZ65558 IVT65558:IVV65558 JFP65558:JFR65558 JPL65558:JPN65558 JZH65558:JZJ65558 KJD65558:KJF65558 KSZ65558:KTB65558 LCV65558:LCX65558 LMR65558:LMT65558 LWN65558:LWP65558 MGJ65558:MGL65558 MQF65558:MQH65558 NAB65558:NAD65558 NJX65558:NJZ65558 NTT65558:NTV65558 ODP65558:ODR65558 ONL65558:ONN65558 OXH65558:OXJ65558 PHD65558:PHF65558 PQZ65558:PRB65558 QAV65558:QAX65558 QKR65558:QKT65558 QUN65558:QUP65558 REJ65558:REL65558 ROF65558:ROH65558 RYB65558:RYD65558 SHX65558:SHZ65558 SRT65558:SRV65558 TBP65558:TBR65558 TLL65558:TLN65558 TVH65558:TVJ65558 UFD65558:UFF65558 UOZ65558:UPB65558 UYV65558:UYX65558 VIR65558:VIT65558 VSN65558:VSP65558 WCJ65558:WCL65558 WMF65558:WMH65558 WWB65558:WWD65558 T131094:V131094 JP131094:JR131094 TL131094:TN131094 ADH131094:ADJ131094 AND131094:ANF131094 AWZ131094:AXB131094 BGV131094:BGX131094 BQR131094:BQT131094 CAN131094:CAP131094 CKJ131094:CKL131094 CUF131094:CUH131094 DEB131094:DED131094 DNX131094:DNZ131094 DXT131094:DXV131094 EHP131094:EHR131094 ERL131094:ERN131094 FBH131094:FBJ131094 FLD131094:FLF131094 FUZ131094:FVB131094 GEV131094:GEX131094 GOR131094:GOT131094 GYN131094:GYP131094 HIJ131094:HIL131094 HSF131094:HSH131094 ICB131094:ICD131094 ILX131094:ILZ131094 IVT131094:IVV131094 JFP131094:JFR131094 JPL131094:JPN131094 JZH131094:JZJ131094 KJD131094:KJF131094 KSZ131094:KTB131094 LCV131094:LCX131094 LMR131094:LMT131094 LWN131094:LWP131094 MGJ131094:MGL131094 MQF131094:MQH131094 NAB131094:NAD131094 NJX131094:NJZ131094 NTT131094:NTV131094 ODP131094:ODR131094 ONL131094:ONN131094 OXH131094:OXJ131094 PHD131094:PHF131094 PQZ131094:PRB131094 QAV131094:QAX131094 QKR131094:QKT131094 QUN131094:QUP131094 REJ131094:REL131094 ROF131094:ROH131094 RYB131094:RYD131094 SHX131094:SHZ131094 SRT131094:SRV131094 TBP131094:TBR131094 TLL131094:TLN131094 TVH131094:TVJ131094 UFD131094:UFF131094 UOZ131094:UPB131094 UYV131094:UYX131094 VIR131094:VIT131094 VSN131094:VSP131094 WCJ131094:WCL131094 WMF131094:WMH131094 WWB131094:WWD131094 T196630:V196630 JP196630:JR196630 TL196630:TN196630 ADH196630:ADJ196630 AND196630:ANF196630 AWZ196630:AXB196630 BGV196630:BGX196630 BQR196630:BQT196630 CAN196630:CAP196630 CKJ196630:CKL196630 CUF196630:CUH196630 DEB196630:DED196630 DNX196630:DNZ196630 DXT196630:DXV196630 EHP196630:EHR196630 ERL196630:ERN196630 FBH196630:FBJ196630 FLD196630:FLF196630 FUZ196630:FVB196630 GEV196630:GEX196630 GOR196630:GOT196630 GYN196630:GYP196630 HIJ196630:HIL196630 HSF196630:HSH196630 ICB196630:ICD196630 ILX196630:ILZ196630 IVT196630:IVV196630 JFP196630:JFR196630 JPL196630:JPN196630 JZH196630:JZJ196630 KJD196630:KJF196630 KSZ196630:KTB196630 LCV196630:LCX196630 LMR196630:LMT196630 LWN196630:LWP196630 MGJ196630:MGL196630 MQF196630:MQH196630 NAB196630:NAD196630 NJX196630:NJZ196630 NTT196630:NTV196630 ODP196630:ODR196630 ONL196630:ONN196630 OXH196630:OXJ196630 PHD196630:PHF196630 PQZ196630:PRB196630 QAV196630:QAX196630 QKR196630:QKT196630 QUN196630:QUP196630 REJ196630:REL196630 ROF196630:ROH196630 RYB196630:RYD196630 SHX196630:SHZ196630 SRT196630:SRV196630 TBP196630:TBR196630 TLL196630:TLN196630 TVH196630:TVJ196630 UFD196630:UFF196630 UOZ196630:UPB196630 UYV196630:UYX196630 VIR196630:VIT196630 VSN196630:VSP196630 WCJ196630:WCL196630 WMF196630:WMH196630 WWB196630:WWD196630 T262166:V262166 JP262166:JR262166 TL262166:TN262166 ADH262166:ADJ262166 AND262166:ANF262166 AWZ262166:AXB262166 BGV262166:BGX262166 BQR262166:BQT262166 CAN262166:CAP262166 CKJ262166:CKL262166 CUF262166:CUH262166 DEB262166:DED262166 DNX262166:DNZ262166 DXT262166:DXV262166 EHP262166:EHR262166 ERL262166:ERN262166 FBH262166:FBJ262166 FLD262166:FLF262166 FUZ262166:FVB262166 GEV262166:GEX262166 GOR262166:GOT262166 GYN262166:GYP262166 HIJ262166:HIL262166 HSF262166:HSH262166 ICB262166:ICD262166 ILX262166:ILZ262166 IVT262166:IVV262166 JFP262166:JFR262166 JPL262166:JPN262166 JZH262166:JZJ262166 KJD262166:KJF262166 KSZ262166:KTB262166 LCV262166:LCX262166 LMR262166:LMT262166 LWN262166:LWP262166 MGJ262166:MGL262166 MQF262166:MQH262166 NAB262166:NAD262166 NJX262166:NJZ262166 NTT262166:NTV262166 ODP262166:ODR262166 ONL262166:ONN262166 OXH262166:OXJ262166 PHD262166:PHF262166 PQZ262166:PRB262166 QAV262166:QAX262166 QKR262166:QKT262166 QUN262166:QUP262166 REJ262166:REL262166 ROF262166:ROH262166 RYB262166:RYD262166 SHX262166:SHZ262166 SRT262166:SRV262166 TBP262166:TBR262166 TLL262166:TLN262166 TVH262166:TVJ262166 UFD262166:UFF262166 UOZ262166:UPB262166 UYV262166:UYX262166 VIR262166:VIT262166 VSN262166:VSP262166 WCJ262166:WCL262166 WMF262166:WMH262166 WWB262166:WWD262166 T327702:V327702 JP327702:JR327702 TL327702:TN327702 ADH327702:ADJ327702 AND327702:ANF327702 AWZ327702:AXB327702 BGV327702:BGX327702 BQR327702:BQT327702 CAN327702:CAP327702 CKJ327702:CKL327702 CUF327702:CUH327702 DEB327702:DED327702 DNX327702:DNZ327702 DXT327702:DXV327702 EHP327702:EHR327702 ERL327702:ERN327702 FBH327702:FBJ327702 FLD327702:FLF327702 FUZ327702:FVB327702 GEV327702:GEX327702 GOR327702:GOT327702 GYN327702:GYP327702 HIJ327702:HIL327702 HSF327702:HSH327702 ICB327702:ICD327702 ILX327702:ILZ327702 IVT327702:IVV327702 JFP327702:JFR327702 JPL327702:JPN327702 JZH327702:JZJ327702 KJD327702:KJF327702 KSZ327702:KTB327702 LCV327702:LCX327702 LMR327702:LMT327702 LWN327702:LWP327702 MGJ327702:MGL327702 MQF327702:MQH327702 NAB327702:NAD327702 NJX327702:NJZ327702 NTT327702:NTV327702 ODP327702:ODR327702 ONL327702:ONN327702 OXH327702:OXJ327702 PHD327702:PHF327702 PQZ327702:PRB327702 QAV327702:QAX327702 QKR327702:QKT327702 QUN327702:QUP327702 REJ327702:REL327702 ROF327702:ROH327702 RYB327702:RYD327702 SHX327702:SHZ327702 SRT327702:SRV327702 TBP327702:TBR327702 TLL327702:TLN327702 TVH327702:TVJ327702 UFD327702:UFF327702 UOZ327702:UPB327702 UYV327702:UYX327702 VIR327702:VIT327702 VSN327702:VSP327702 WCJ327702:WCL327702 WMF327702:WMH327702 WWB327702:WWD327702 T393238:V393238 JP393238:JR393238 TL393238:TN393238 ADH393238:ADJ393238 AND393238:ANF393238 AWZ393238:AXB393238 BGV393238:BGX393238 BQR393238:BQT393238 CAN393238:CAP393238 CKJ393238:CKL393238 CUF393238:CUH393238 DEB393238:DED393238 DNX393238:DNZ393238 DXT393238:DXV393238 EHP393238:EHR393238 ERL393238:ERN393238 FBH393238:FBJ393238 FLD393238:FLF393238 FUZ393238:FVB393238 GEV393238:GEX393238 GOR393238:GOT393238 GYN393238:GYP393238 HIJ393238:HIL393238 HSF393238:HSH393238 ICB393238:ICD393238 ILX393238:ILZ393238 IVT393238:IVV393238 JFP393238:JFR393238 JPL393238:JPN393238 JZH393238:JZJ393238 KJD393238:KJF393238 KSZ393238:KTB393238 LCV393238:LCX393238 LMR393238:LMT393238 LWN393238:LWP393238 MGJ393238:MGL393238 MQF393238:MQH393238 NAB393238:NAD393238 NJX393238:NJZ393238 NTT393238:NTV393238 ODP393238:ODR393238 ONL393238:ONN393238 OXH393238:OXJ393238 PHD393238:PHF393238 PQZ393238:PRB393238 QAV393238:QAX393238 QKR393238:QKT393238 QUN393238:QUP393238 REJ393238:REL393238 ROF393238:ROH393238 RYB393238:RYD393238 SHX393238:SHZ393238 SRT393238:SRV393238 TBP393238:TBR393238 TLL393238:TLN393238 TVH393238:TVJ393238 UFD393238:UFF393238 UOZ393238:UPB393238 UYV393238:UYX393238 VIR393238:VIT393238 VSN393238:VSP393238 WCJ393238:WCL393238 WMF393238:WMH393238 WWB393238:WWD393238 T458774:V458774 JP458774:JR458774 TL458774:TN458774 ADH458774:ADJ458774 AND458774:ANF458774 AWZ458774:AXB458774 BGV458774:BGX458774 BQR458774:BQT458774 CAN458774:CAP458774 CKJ458774:CKL458774 CUF458774:CUH458774 DEB458774:DED458774 DNX458774:DNZ458774 DXT458774:DXV458774 EHP458774:EHR458774 ERL458774:ERN458774 FBH458774:FBJ458774 FLD458774:FLF458774 FUZ458774:FVB458774 GEV458774:GEX458774 GOR458774:GOT458774 GYN458774:GYP458774 HIJ458774:HIL458774 HSF458774:HSH458774 ICB458774:ICD458774 ILX458774:ILZ458774 IVT458774:IVV458774 JFP458774:JFR458774 JPL458774:JPN458774 JZH458774:JZJ458774 KJD458774:KJF458774 KSZ458774:KTB458774 LCV458774:LCX458774 LMR458774:LMT458774 LWN458774:LWP458774 MGJ458774:MGL458774 MQF458774:MQH458774 NAB458774:NAD458774 NJX458774:NJZ458774 NTT458774:NTV458774 ODP458774:ODR458774 ONL458774:ONN458774 OXH458774:OXJ458774 PHD458774:PHF458774 PQZ458774:PRB458774 QAV458774:QAX458774 QKR458774:QKT458774 QUN458774:QUP458774 REJ458774:REL458774 ROF458774:ROH458774 RYB458774:RYD458774 SHX458774:SHZ458774 SRT458774:SRV458774 TBP458774:TBR458774 TLL458774:TLN458774 TVH458774:TVJ458774 UFD458774:UFF458774 UOZ458774:UPB458774 UYV458774:UYX458774 VIR458774:VIT458774 VSN458774:VSP458774 WCJ458774:WCL458774 WMF458774:WMH458774 WWB458774:WWD458774 T524310:V524310 JP524310:JR524310 TL524310:TN524310 ADH524310:ADJ524310 AND524310:ANF524310 AWZ524310:AXB524310 BGV524310:BGX524310 BQR524310:BQT524310 CAN524310:CAP524310 CKJ524310:CKL524310 CUF524310:CUH524310 DEB524310:DED524310 DNX524310:DNZ524310 DXT524310:DXV524310 EHP524310:EHR524310 ERL524310:ERN524310 FBH524310:FBJ524310 FLD524310:FLF524310 FUZ524310:FVB524310 GEV524310:GEX524310 GOR524310:GOT524310 GYN524310:GYP524310 HIJ524310:HIL524310 HSF524310:HSH524310 ICB524310:ICD524310 ILX524310:ILZ524310 IVT524310:IVV524310 JFP524310:JFR524310 JPL524310:JPN524310 JZH524310:JZJ524310 KJD524310:KJF524310 KSZ524310:KTB524310 LCV524310:LCX524310 LMR524310:LMT524310 LWN524310:LWP524310 MGJ524310:MGL524310 MQF524310:MQH524310 NAB524310:NAD524310 NJX524310:NJZ524310 NTT524310:NTV524310 ODP524310:ODR524310 ONL524310:ONN524310 OXH524310:OXJ524310 PHD524310:PHF524310 PQZ524310:PRB524310 QAV524310:QAX524310 QKR524310:QKT524310 QUN524310:QUP524310 REJ524310:REL524310 ROF524310:ROH524310 RYB524310:RYD524310 SHX524310:SHZ524310 SRT524310:SRV524310 TBP524310:TBR524310 TLL524310:TLN524310 TVH524310:TVJ524310 UFD524310:UFF524310 UOZ524310:UPB524310 UYV524310:UYX524310 VIR524310:VIT524310 VSN524310:VSP524310 WCJ524310:WCL524310 WMF524310:WMH524310 WWB524310:WWD524310 T589846:V589846 JP589846:JR589846 TL589846:TN589846 ADH589846:ADJ589846 AND589846:ANF589846 AWZ589846:AXB589846 BGV589846:BGX589846 BQR589846:BQT589846 CAN589846:CAP589846 CKJ589846:CKL589846 CUF589846:CUH589846 DEB589846:DED589846 DNX589846:DNZ589846 DXT589846:DXV589846 EHP589846:EHR589846 ERL589846:ERN589846 FBH589846:FBJ589846 FLD589846:FLF589846 FUZ589846:FVB589846 GEV589846:GEX589846 GOR589846:GOT589846 GYN589846:GYP589846 HIJ589846:HIL589846 HSF589846:HSH589846 ICB589846:ICD589846 ILX589846:ILZ589846 IVT589846:IVV589846 JFP589846:JFR589846 JPL589846:JPN589846 JZH589846:JZJ589846 KJD589846:KJF589846 KSZ589846:KTB589846 LCV589846:LCX589846 LMR589846:LMT589846 LWN589846:LWP589846 MGJ589846:MGL589846 MQF589846:MQH589846 NAB589846:NAD589846 NJX589846:NJZ589846 NTT589846:NTV589846 ODP589846:ODR589846 ONL589846:ONN589846 OXH589846:OXJ589846 PHD589846:PHF589846 PQZ589846:PRB589846 QAV589846:QAX589846 QKR589846:QKT589846 QUN589846:QUP589846 REJ589846:REL589846 ROF589846:ROH589846 RYB589846:RYD589846 SHX589846:SHZ589846 SRT589846:SRV589846 TBP589846:TBR589846 TLL589846:TLN589846 TVH589846:TVJ589846 UFD589846:UFF589846 UOZ589846:UPB589846 UYV589846:UYX589846 VIR589846:VIT589846 VSN589846:VSP589846 WCJ589846:WCL589846 WMF589846:WMH589846 WWB589846:WWD589846 T655382:V655382 JP655382:JR655382 TL655382:TN655382 ADH655382:ADJ655382 AND655382:ANF655382 AWZ655382:AXB655382 BGV655382:BGX655382 BQR655382:BQT655382 CAN655382:CAP655382 CKJ655382:CKL655382 CUF655382:CUH655382 DEB655382:DED655382 DNX655382:DNZ655382 DXT655382:DXV655382 EHP655382:EHR655382 ERL655382:ERN655382 FBH655382:FBJ655382 FLD655382:FLF655382 FUZ655382:FVB655382 GEV655382:GEX655382 GOR655382:GOT655382 GYN655382:GYP655382 HIJ655382:HIL655382 HSF655382:HSH655382 ICB655382:ICD655382 ILX655382:ILZ655382 IVT655382:IVV655382 JFP655382:JFR655382 JPL655382:JPN655382 JZH655382:JZJ655382 KJD655382:KJF655382 KSZ655382:KTB655382 LCV655382:LCX655382 LMR655382:LMT655382 LWN655382:LWP655382 MGJ655382:MGL655382 MQF655382:MQH655382 NAB655382:NAD655382 NJX655382:NJZ655382 NTT655382:NTV655382 ODP655382:ODR655382 ONL655382:ONN655382 OXH655382:OXJ655382 PHD655382:PHF655382 PQZ655382:PRB655382 QAV655382:QAX655382 QKR655382:QKT655382 QUN655382:QUP655382 REJ655382:REL655382 ROF655382:ROH655382 RYB655382:RYD655382 SHX655382:SHZ655382 SRT655382:SRV655382 TBP655382:TBR655382 TLL655382:TLN655382 TVH655382:TVJ655382 UFD655382:UFF655382 UOZ655382:UPB655382 UYV655382:UYX655382 VIR655382:VIT655382 VSN655382:VSP655382 WCJ655382:WCL655382 WMF655382:WMH655382 WWB655382:WWD655382 T720918:V720918 JP720918:JR720918 TL720918:TN720918 ADH720918:ADJ720918 AND720918:ANF720918 AWZ720918:AXB720918 BGV720918:BGX720918 BQR720918:BQT720918 CAN720918:CAP720918 CKJ720918:CKL720918 CUF720918:CUH720918 DEB720918:DED720918 DNX720918:DNZ720918 DXT720918:DXV720918 EHP720918:EHR720918 ERL720918:ERN720918 FBH720918:FBJ720918 FLD720918:FLF720918 FUZ720918:FVB720918 GEV720918:GEX720918 GOR720918:GOT720918 GYN720918:GYP720918 HIJ720918:HIL720918 HSF720918:HSH720918 ICB720918:ICD720918 ILX720918:ILZ720918 IVT720918:IVV720918 JFP720918:JFR720918 JPL720918:JPN720918 JZH720918:JZJ720918 KJD720918:KJF720918 KSZ720918:KTB720918 LCV720918:LCX720918 LMR720918:LMT720918 LWN720918:LWP720918 MGJ720918:MGL720918 MQF720918:MQH720918 NAB720918:NAD720918 NJX720918:NJZ720918 NTT720918:NTV720918 ODP720918:ODR720918 ONL720918:ONN720918 OXH720918:OXJ720918 PHD720918:PHF720918 PQZ720918:PRB720918 QAV720918:QAX720918 QKR720918:QKT720918 QUN720918:QUP720918 REJ720918:REL720918 ROF720918:ROH720918 RYB720918:RYD720918 SHX720918:SHZ720918 SRT720918:SRV720918 TBP720918:TBR720918 TLL720918:TLN720918 TVH720918:TVJ720918 UFD720918:UFF720918 UOZ720918:UPB720918 UYV720918:UYX720918 VIR720918:VIT720918 VSN720918:VSP720918 WCJ720918:WCL720918 WMF720918:WMH720918 WWB720918:WWD720918 T786454:V786454 JP786454:JR786454 TL786454:TN786454 ADH786454:ADJ786454 AND786454:ANF786454 AWZ786454:AXB786454 BGV786454:BGX786454 BQR786454:BQT786454 CAN786454:CAP786454 CKJ786454:CKL786454 CUF786454:CUH786454 DEB786454:DED786454 DNX786454:DNZ786454 DXT786454:DXV786454 EHP786454:EHR786454 ERL786454:ERN786454 FBH786454:FBJ786454 FLD786454:FLF786454 FUZ786454:FVB786454 GEV786454:GEX786454 GOR786454:GOT786454 GYN786454:GYP786454 HIJ786454:HIL786454 HSF786454:HSH786454 ICB786454:ICD786454 ILX786454:ILZ786454 IVT786454:IVV786454 JFP786454:JFR786454 JPL786454:JPN786454 JZH786454:JZJ786454 KJD786454:KJF786454 KSZ786454:KTB786454 LCV786454:LCX786454 LMR786454:LMT786454 LWN786454:LWP786454 MGJ786454:MGL786454 MQF786454:MQH786454 NAB786454:NAD786454 NJX786454:NJZ786454 NTT786454:NTV786454 ODP786454:ODR786454 ONL786454:ONN786454 OXH786454:OXJ786454 PHD786454:PHF786454 PQZ786454:PRB786454 QAV786454:QAX786454 QKR786454:QKT786454 QUN786454:QUP786454 REJ786454:REL786454 ROF786454:ROH786454 RYB786454:RYD786454 SHX786454:SHZ786454 SRT786454:SRV786454 TBP786454:TBR786454 TLL786454:TLN786454 TVH786454:TVJ786454 UFD786454:UFF786454 UOZ786454:UPB786454 UYV786454:UYX786454 VIR786454:VIT786454 VSN786454:VSP786454 WCJ786454:WCL786454 WMF786454:WMH786454 WWB786454:WWD786454 T851990:V851990 JP851990:JR851990 TL851990:TN851990 ADH851990:ADJ851990 AND851990:ANF851990 AWZ851990:AXB851990 BGV851990:BGX851990 BQR851990:BQT851990 CAN851990:CAP851990 CKJ851990:CKL851990 CUF851990:CUH851990 DEB851990:DED851990 DNX851990:DNZ851990 DXT851990:DXV851990 EHP851990:EHR851990 ERL851990:ERN851990 FBH851990:FBJ851990 FLD851990:FLF851990 FUZ851990:FVB851990 GEV851990:GEX851990 GOR851990:GOT851990 GYN851990:GYP851990 HIJ851990:HIL851990 HSF851990:HSH851990 ICB851990:ICD851990 ILX851990:ILZ851990 IVT851990:IVV851990 JFP851990:JFR851990 JPL851990:JPN851990 JZH851990:JZJ851990 KJD851990:KJF851990 KSZ851990:KTB851990 LCV851990:LCX851990 LMR851990:LMT851990 LWN851990:LWP851990 MGJ851990:MGL851990 MQF851990:MQH851990 NAB851990:NAD851990 NJX851990:NJZ851990 NTT851990:NTV851990 ODP851990:ODR851990 ONL851990:ONN851990 OXH851990:OXJ851990 PHD851990:PHF851990 PQZ851990:PRB851990 QAV851990:QAX851990 QKR851990:QKT851990 QUN851990:QUP851990 REJ851990:REL851990 ROF851990:ROH851990 RYB851990:RYD851990 SHX851990:SHZ851990 SRT851990:SRV851990 TBP851990:TBR851990 TLL851990:TLN851990 TVH851990:TVJ851990 UFD851990:UFF851990 UOZ851990:UPB851990 UYV851990:UYX851990 VIR851990:VIT851990 VSN851990:VSP851990 WCJ851990:WCL851990 WMF851990:WMH851990 WWB851990:WWD851990 T917526:V917526 JP917526:JR917526 TL917526:TN917526 ADH917526:ADJ917526 AND917526:ANF917526 AWZ917526:AXB917526 BGV917526:BGX917526 BQR917526:BQT917526 CAN917526:CAP917526 CKJ917526:CKL917526 CUF917526:CUH917526 DEB917526:DED917526 DNX917526:DNZ917526 DXT917526:DXV917526 EHP917526:EHR917526 ERL917526:ERN917526 FBH917526:FBJ917526 FLD917526:FLF917526 FUZ917526:FVB917526 GEV917526:GEX917526 GOR917526:GOT917526 GYN917526:GYP917526 HIJ917526:HIL917526 HSF917526:HSH917526 ICB917526:ICD917526 ILX917526:ILZ917526 IVT917526:IVV917526 JFP917526:JFR917526 JPL917526:JPN917526 JZH917526:JZJ917526 KJD917526:KJF917526 KSZ917526:KTB917526 LCV917526:LCX917526 LMR917526:LMT917526 LWN917526:LWP917526 MGJ917526:MGL917526 MQF917526:MQH917526 NAB917526:NAD917526 NJX917526:NJZ917526 NTT917526:NTV917526 ODP917526:ODR917526 ONL917526:ONN917526 OXH917526:OXJ917526 PHD917526:PHF917526 PQZ917526:PRB917526 QAV917526:QAX917526 QKR917526:QKT917526 QUN917526:QUP917526 REJ917526:REL917526 ROF917526:ROH917526 RYB917526:RYD917526 SHX917526:SHZ917526 SRT917526:SRV917526 TBP917526:TBR917526 TLL917526:TLN917526 TVH917526:TVJ917526 UFD917526:UFF917526 UOZ917526:UPB917526 UYV917526:UYX917526 VIR917526:VIT917526 VSN917526:VSP917526 WCJ917526:WCL917526 WMF917526:WMH917526 WWB917526:WWD917526 T983062:V983062 JP983062:JR983062 TL983062:TN983062 ADH983062:ADJ983062 AND983062:ANF983062 AWZ983062:AXB983062 BGV983062:BGX983062 BQR983062:BQT983062 CAN983062:CAP983062 CKJ983062:CKL983062 CUF983062:CUH983062 DEB983062:DED983062 DNX983062:DNZ983062 DXT983062:DXV983062 EHP983062:EHR983062 ERL983062:ERN983062 FBH983062:FBJ983062 FLD983062:FLF983062 FUZ983062:FVB983062 GEV983062:GEX983062 GOR983062:GOT983062 GYN983062:GYP983062 HIJ983062:HIL983062 HSF983062:HSH983062 ICB983062:ICD983062 ILX983062:ILZ983062 IVT983062:IVV983062 JFP983062:JFR983062 JPL983062:JPN983062 JZH983062:JZJ983062 KJD983062:KJF983062 KSZ983062:KTB983062 LCV983062:LCX983062 LMR983062:LMT983062 LWN983062:LWP983062 MGJ983062:MGL983062 MQF983062:MQH983062 NAB983062:NAD983062 NJX983062:NJZ983062 NTT983062:NTV983062 ODP983062:ODR983062 ONL983062:ONN983062 OXH983062:OXJ983062 PHD983062:PHF983062 PQZ983062:PRB983062 QAV983062:QAX983062 QKR983062:QKT983062 QUN983062:QUP983062 REJ983062:REL983062 ROF983062:ROH983062 RYB983062:RYD983062 SHX983062:SHZ983062 SRT983062:SRV983062 TBP983062:TBR983062 TLL983062:TLN983062 TVH983062:TVJ983062 UFD983062:UFF983062 UOZ983062:UPB983062 UYV983062:UYX983062 VIR983062:VIT983062 VSN983062:VSP983062 WCJ983062:WCL983062 WMF983062:WMH983062 WWB983062:WWD983062">
      <formula1>-9.99999999999999E+23</formula1>
      <formula2>9.99999999999999E+23</formula2>
    </dataValidation>
    <dataValidation type="list" allowBlank="1" showInputMessage="1" showErrorMessage="1" sqref="E22 JA22 SW22 ACS22 AMO22 AWK22 BGG22 BQC22 BZY22 CJU22 CTQ22 DDM22 DNI22 DXE22 EHA22 EQW22 FAS22 FKO22 FUK22 GEG22 GOC22 GXY22 HHU22 HRQ22 IBM22 ILI22 IVE22 JFA22 JOW22 JYS22 KIO22 KSK22 LCG22 LMC22 LVY22 MFU22 MPQ22 MZM22 NJI22 NTE22 ODA22 OMW22 OWS22 PGO22 PQK22 QAG22 QKC22 QTY22 RDU22 RNQ22 RXM22 SHI22 SRE22 TBA22 TKW22 TUS22 UEO22 UOK22 UYG22 VIC22 VRY22 WBU22 WLQ22 WVM22 E65558 JA65558 SW65558 ACS65558 AMO65558 AWK65558 BGG65558 BQC65558 BZY65558 CJU65558 CTQ65558 DDM65558 DNI65558 DXE65558 EHA65558 EQW65558 FAS65558 FKO65558 FUK65558 GEG65558 GOC65558 GXY65558 HHU65558 HRQ65558 IBM65558 ILI65558 IVE65558 JFA65558 JOW65558 JYS65558 KIO65558 KSK65558 LCG65558 LMC65558 LVY65558 MFU65558 MPQ65558 MZM65558 NJI65558 NTE65558 ODA65558 OMW65558 OWS65558 PGO65558 PQK65558 QAG65558 QKC65558 QTY65558 RDU65558 RNQ65558 RXM65558 SHI65558 SRE65558 TBA65558 TKW65558 TUS65558 UEO65558 UOK65558 UYG65558 VIC65558 VRY65558 WBU65558 WLQ65558 WVM65558 E131094 JA131094 SW131094 ACS131094 AMO131094 AWK131094 BGG131094 BQC131094 BZY131094 CJU131094 CTQ131094 DDM131094 DNI131094 DXE131094 EHA131094 EQW131094 FAS131094 FKO131094 FUK131094 GEG131094 GOC131094 GXY131094 HHU131094 HRQ131094 IBM131094 ILI131094 IVE131094 JFA131094 JOW131094 JYS131094 KIO131094 KSK131094 LCG131094 LMC131094 LVY131094 MFU131094 MPQ131094 MZM131094 NJI131094 NTE131094 ODA131094 OMW131094 OWS131094 PGO131094 PQK131094 QAG131094 QKC131094 QTY131094 RDU131094 RNQ131094 RXM131094 SHI131094 SRE131094 TBA131094 TKW131094 TUS131094 UEO131094 UOK131094 UYG131094 VIC131094 VRY131094 WBU131094 WLQ131094 WVM131094 E196630 JA196630 SW196630 ACS196630 AMO196630 AWK196630 BGG196630 BQC196630 BZY196630 CJU196630 CTQ196630 DDM196630 DNI196630 DXE196630 EHA196630 EQW196630 FAS196630 FKO196630 FUK196630 GEG196630 GOC196630 GXY196630 HHU196630 HRQ196630 IBM196630 ILI196630 IVE196630 JFA196630 JOW196630 JYS196630 KIO196630 KSK196630 LCG196630 LMC196630 LVY196630 MFU196630 MPQ196630 MZM196630 NJI196630 NTE196630 ODA196630 OMW196630 OWS196630 PGO196630 PQK196630 QAG196630 QKC196630 QTY196630 RDU196630 RNQ196630 RXM196630 SHI196630 SRE196630 TBA196630 TKW196630 TUS196630 UEO196630 UOK196630 UYG196630 VIC196630 VRY196630 WBU196630 WLQ196630 WVM196630 E262166 JA262166 SW262166 ACS262166 AMO262166 AWK262166 BGG262166 BQC262166 BZY262166 CJU262166 CTQ262166 DDM262166 DNI262166 DXE262166 EHA262166 EQW262166 FAS262166 FKO262166 FUK262166 GEG262166 GOC262166 GXY262166 HHU262166 HRQ262166 IBM262166 ILI262166 IVE262166 JFA262166 JOW262166 JYS262166 KIO262166 KSK262166 LCG262166 LMC262166 LVY262166 MFU262166 MPQ262166 MZM262166 NJI262166 NTE262166 ODA262166 OMW262166 OWS262166 PGO262166 PQK262166 QAG262166 QKC262166 QTY262166 RDU262166 RNQ262166 RXM262166 SHI262166 SRE262166 TBA262166 TKW262166 TUS262166 UEO262166 UOK262166 UYG262166 VIC262166 VRY262166 WBU262166 WLQ262166 WVM262166 E327702 JA327702 SW327702 ACS327702 AMO327702 AWK327702 BGG327702 BQC327702 BZY327702 CJU327702 CTQ327702 DDM327702 DNI327702 DXE327702 EHA327702 EQW327702 FAS327702 FKO327702 FUK327702 GEG327702 GOC327702 GXY327702 HHU327702 HRQ327702 IBM327702 ILI327702 IVE327702 JFA327702 JOW327702 JYS327702 KIO327702 KSK327702 LCG327702 LMC327702 LVY327702 MFU327702 MPQ327702 MZM327702 NJI327702 NTE327702 ODA327702 OMW327702 OWS327702 PGO327702 PQK327702 QAG327702 QKC327702 QTY327702 RDU327702 RNQ327702 RXM327702 SHI327702 SRE327702 TBA327702 TKW327702 TUS327702 UEO327702 UOK327702 UYG327702 VIC327702 VRY327702 WBU327702 WLQ327702 WVM327702 E393238 JA393238 SW393238 ACS393238 AMO393238 AWK393238 BGG393238 BQC393238 BZY393238 CJU393238 CTQ393238 DDM393238 DNI393238 DXE393238 EHA393238 EQW393238 FAS393238 FKO393238 FUK393238 GEG393238 GOC393238 GXY393238 HHU393238 HRQ393238 IBM393238 ILI393238 IVE393238 JFA393238 JOW393238 JYS393238 KIO393238 KSK393238 LCG393238 LMC393238 LVY393238 MFU393238 MPQ393238 MZM393238 NJI393238 NTE393238 ODA393238 OMW393238 OWS393238 PGO393238 PQK393238 QAG393238 QKC393238 QTY393238 RDU393238 RNQ393238 RXM393238 SHI393238 SRE393238 TBA393238 TKW393238 TUS393238 UEO393238 UOK393238 UYG393238 VIC393238 VRY393238 WBU393238 WLQ393238 WVM393238 E458774 JA458774 SW458774 ACS458774 AMO458774 AWK458774 BGG458774 BQC458774 BZY458774 CJU458774 CTQ458774 DDM458774 DNI458774 DXE458774 EHA458774 EQW458774 FAS458774 FKO458774 FUK458774 GEG458774 GOC458774 GXY458774 HHU458774 HRQ458774 IBM458774 ILI458774 IVE458774 JFA458774 JOW458774 JYS458774 KIO458774 KSK458774 LCG458774 LMC458774 LVY458774 MFU458774 MPQ458774 MZM458774 NJI458774 NTE458774 ODA458774 OMW458774 OWS458774 PGO458774 PQK458774 QAG458774 QKC458774 QTY458774 RDU458774 RNQ458774 RXM458774 SHI458774 SRE458774 TBA458774 TKW458774 TUS458774 UEO458774 UOK458774 UYG458774 VIC458774 VRY458774 WBU458774 WLQ458774 WVM458774 E524310 JA524310 SW524310 ACS524310 AMO524310 AWK524310 BGG524310 BQC524310 BZY524310 CJU524310 CTQ524310 DDM524310 DNI524310 DXE524310 EHA524310 EQW524310 FAS524310 FKO524310 FUK524310 GEG524310 GOC524310 GXY524310 HHU524310 HRQ524310 IBM524310 ILI524310 IVE524310 JFA524310 JOW524310 JYS524310 KIO524310 KSK524310 LCG524310 LMC524310 LVY524310 MFU524310 MPQ524310 MZM524310 NJI524310 NTE524310 ODA524310 OMW524310 OWS524310 PGO524310 PQK524310 QAG524310 QKC524310 QTY524310 RDU524310 RNQ524310 RXM524310 SHI524310 SRE524310 TBA524310 TKW524310 TUS524310 UEO524310 UOK524310 UYG524310 VIC524310 VRY524310 WBU524310 WLQ524310 WVM524310 E589846 JA589846 SW589846 ACS589846 AMO589846 AWK589846 BGG589846 BQC589846 BZY589846 CJU589846 CTQ589846 DDM589846 DNI589846 DXE589846 EHA589846 EQW589846 FAS589846 FKO589846 FUK589846 GEG589846 GOC589846 GXY589846 HHU589846 HRQ589846 IBM589846 ILI589846 IVE589846 JFA589846 JOW589846 JYS589846 KIO589846 KSK589846 LCG589846 LMC589846 LVY589846 MFU589846 MPQ589846 MZM589846 NJI589846 NTE589846 ODA589846 OMW589846 OWS589846 PGO589846 PQK589846 QAG589846 QKC589846 QTY589846 RDU589846 RNQ589846 RXM589846 SHI589846 SRE589846 TBA589846 TKW589846 TUS589846 UEO589846 UOK589846 UYG589846 VIC589846 VRY589846 WBU589846 WLQ589846 WVM589846 E655382 JA655382 SW655382 ACS655382 AMO655382 AWK655382 BGG655382 BQC655382 BZY655382 CJU655382 CTQ655382 DDM655382 DNI655382 DXE655382 EHA655382 EQW655382 FAS655382 FKO655382 FUK655382 GEG655382 GOC655382 GXY655382 HHU655382 HRQ655382 IBM655382 ILI655382 IVE655382 JFA655382 JOW655382 JYS655382 KIO655382 KSK655382 LCG655382 LMC655382 LVY655382 MFU655382 MPQ655382 MZM655382 NJI655382 NTE655382 ODA655382 OMW655382 OWS655382 PGO655382 PQK655382 QAG655382 QKC655382 QTY655382 RDU655382 RNQ655382 RXM655382 SHI655382 SRE655382 TBA655382 TKW655382 TUS655382 UEO655382 UOK655382 UYG655382 VIC655382 VRY655382 WBU655382 WLQ655382 WVM655382 E720918 JA720918 SW720918 ACS720918 AMO720918 AWK720918 BGG720918 BQC720918 BZY720918 CJU720918 CTQ720918 DDM720918 DNI720918 DXE720918 EHA720918 EQW720918 FAS720918 FKO720918 FUK720918 GEG720918 GOC720918 GXY720918 HHU720918 HRQ720918 IBM720918 ILI720918 IVE720918 JFA720918 JOW720918 JYS720918 KIO720918 KSK720918 LCG720918 LMC720918 LVY720918 MFU720918 MPQ720918 MZM720918 NJI720918 NTE720918 ODA720918 OMW720918 OWS720918 PGO720918 PQK720918 QAG720918 QKC720918 QTY720918 RDU720918 RNQ720918 RXM720918 SHI720918 SRE720918 TBA720918 TKW720918 TUS720918 UEO720918 UOK720918 UYG720918 VIC720918 VRY720918 WBU720918 WLQ720918 WVM720918 E786454 JA786454 SW786454 ACS786454 AMO786454 AWK786454 BGG786454 BQC786454 BZY786454 CJU786454 CTQ786454 DDM786454 DNI786454 DXE786454 EHA786454 EQW786454 FAS786454 FKO786454 FUK786454 GEG786454 GOC786454 GXY786454 HHU786454 HRQ786454 IBM786454 ILI786454 IVE786454 JFA786454 JOW786454 JYS786454 KIO786454 KSK786454 LCG786454 LMC786454 LVY786454 MFU786454 MPQ786454 MZM786454 NJI786454 NTE786454 ODA786454 OMW786454 OWS786454 PGO786454 PQK786454 QAG786454 QKC786454 QTY786454 RDU786454 RNQ786454 RXM786454 SHI786454 SRE786454 TBA786454 TKW786454 TUS786454 UEO786454 UOK786454 UYG786454 VIC786454 VRY786454 WBU786454 WLQ786454 WVM786454 E851990 JA851990 SW851990 ACS851990 AMO851990 AWK851990 BGG851990 BQC851990 BZY851990 CJU851990 CTQ851990 DDM851990 DNI851990 DXE851990 EHA851990 EQW851990 FAS851990 FKO851990 FUK851990 GEG851990 GOC851990 GXY851990 HHU851990 HRQ851990 IBM851990 ILI851990 IVE851990 JFA851990 JOW851990 JYS851990 KIO851990 KSK851990 LCG851990 LMC851990 LVY851990 MFU851990 MPQ851990 MZM851990 NJI851990 NTE851990 ODA851990 OMW851990 OWS851990 PGO851990 PQK851990 QAG851990 QKC851990 QTY851990 RDU851990 RNQ851990 RXM851990 SHI851990 SRE851990 TBA851990 TKW851990 TUS851990 UEO851990 UOK851990 UYG851990 VIC851990 VRY851990 WBU851990 WLQ851990 WVM851990 E917526 JA917526 SW917526 ACS917526 AMO917526 AWK917526 BGG917526 BQC917526 BZY917526 CJU917526 CTQ917526 DDM917526 DNI917526 DXE917526 EHA917526 EQW917526 FAS917526 FKO917526 FUK917526 GEG917526 GOC917526 GXY917526 HHU917526 HRQ917526 IBM917526 ILI917526 IVE917526 JFA917526 JOW917526 JYS917526 KIO917526 KSK917526 LCG917526 LMC917526 LVY917526 MFU917526 MPQ917526 MZM917526 NJI917526 NTE917526 ODA917526 OMW917526 OWS917526 PGO917526 PQK917526 QAG917526 QKC917526 QTY917526 RDU917526 RNQ917526 RXM917526 SHI917526 SRE917526 TBA917526 TKW917526 TUS917526 UEO917526 UOK917526 UYG917526 VIC917526 VRY917526 WBU917526 WLQ917526 WVM917526 E983062 JA983062 SW983062 ACS983062 AMO983062 AWK983062 BGG983062 BQC983062 BZY983062 CJU983062 CTQ983062 DDM983062 DNI983062 DXE983062 EHA983062 EQW983062 FAS983062 FKO983062 FUK983062 GEG983062 GOC983062 GXY983062 HHU983062 HRQ983062 IBM983062 ILI983062 IVE983062 JFA983062 JOW983062 JYS983062 KIO983062 KSK983062 LCG983062 LMC983062 LVY983062 MFU983062 MPQ983062 MZM983062 NJI983062 NTE983062 ODA983062 OMW983062 OWS983062 PGO983062 PQK983062 QAG983062 QKC983062 QTY983062 RDU983062 RNQ983062 RXM983062 SHI983062 SRE983062 TBA983062 TKW983062 TUS983062 UEO983062 UOK983062 UYG983062 VIC983062 VRY983062 WBU983062 WLQ983062 WVM983062">
      <formula1>sbwt_name</formula1>
    </dataValidation>
    <dataValidation type="decimal" allowBlank="1" showInputMessage="1" showErrorMessage="1" sqref="F20:W20 JB20:JS20 SX20:TO20 ACT20:ADK20 AMP20:ANG20 AWL20:AXC20 BGH20:BGY20 BQD20:BQU20 BZZ20:CAQ20 CJV20:CKM20 CTR20:CUI20 DDN20:DEE20 DNJ20:DOA20 DXF20:DXW20 EHB20:EHS20 EQX20:ERO20 FAT20:FBK20 FKP20:FLG20 FUL20:FVC20 GEH20:GEY20 GOD20:GOU20 GXZ20:GYQ20 HHV20:HIM20 HRR20:HSI20 IBN20:ICE20 ILJ20:IMA20 IVF20:IVW20 JFB20:JFS20 JOX20:JPO20 JYT20:JZK20 KIP20:KJG20 KSL20:KTC20 LCH20:LCY20 LMD20:LMU20 LVZ20:LWQ20 MFV20:MGM20 MPR20:MQI20 MZN20:NAE20 NJJ20:NKA20 NTF20:NTW20 ODB20:ODS20 OMX20:ONO20 OWT20:OXK20 PGP20:PHG20 PQL20:PRC20 QAH20:QAY20 QKD20:QKU20 QTZ20:QUQ20 RDV20:REM20 RNR20:ROI20 RXN20:RYE20 SHJ20:SIA20 SRF20:SRW20 TBB20:TBS20 TKX20:TLO20 TUT20:TVK20 UEP20:UFG20 UOL20:UPC20 UYH20:UYY20 VID20:VIU20 VRZ20:VSQ20 WBV20:WCM20 WLR20:WMI20 WVN20:WWE20 F65556:W65556 JB65556:JS65556 SX65556:TO65556 ACT65556:ADK65556 AMP65556:ANG65556 AWL65556:AXC65556 BGH65556:BGY65556 BQD65556:BQU65556 BZZ65556:CAQ65556 CJV65556:CKM65556 CTR65556:CUI65556 DDN65556:DEE65556 DNJ65556:DOA65556 DXF65556:DXW65556 EHB65556:EHS65556 EQX65556:ERO65556 FAT65556:FBK65556 FKP65556:FLG65556 FUL65556:FVC65556 GEH65556:GEY65556 GOD65556:GOU65556 GXZ65556:GYQ65556 HHV65556:HIM65556 HRR65556:HSI65556 IBN65556:ICE65556 ILJ65556:IMA65556 IVF65556:IVW65556 JFB65556:JFS65556 JOX65556:JPO65556 JYT65556:JZK65556 KIP65556:KJG65556 KSL65556:KTC65556 LCH65556:LCY65556 LMD65556:LMU65556 LVZ65556:LWQ65556 MFV65556:MGM65556 MPR65556:MQI65556 MZN65556:NAE65556 NJJ65556:NKA65556 NTF65556:NTW65556 ODB65556:ODS65556 OMX65556:ONO65556 OWT65556:OXK65556 PGP65556:PHG65556 PQL65556:PRC65556 QAH65556:QAY65556 QKD65556:QKU65556 QTZ65556:QUQ65556 RDV65556:REM65556 RNR65556:ROI65556 RXN65556:RYE65556 SHJ65556:SIA65556 SRF65556:SRW65556 TBB65556:TBS65556 TKX65556:TLO65556 TUT65556:TVK65556 UEP65556:UFG65556 UOL65556:UPC65556 UYH65556:UYY65556 VID65556:VIU65556 VRZ65556:VSQ65556 WBV65556:WCM65556 WLR65556:WMI65556 WVN65556:WWE65556 F131092:W131092 JB131092:JS131092 SX131092:TO131092 ACT131092:ADK131092 AMP131092:ANG131092 AWL131092:AXC131092 BGH131092:BGY131092 BQD131092:BQU131092 BZZ131092:CAQ131092 CJV131092:CKM131092 CTR131092:CUI131092 DDN131092:DEE131092 DNJ131092:DOA131092 DXF131092:DXW131092 EHB131092:EHS131092 EQX131092:ERO131092 FAT131092:FBK131092 FKP131092:FLG131092 FUL131092:FVC131092 GEH131092:GEY131092 GOD131092:GOU131092 GXZ131092:GYQ131092 HHV131092:HIM131092 HRR131092:HSI131092 IBN131092:ICE131092 ILJ131092:IMA131092 IVF131092:IVW131092 JFB131092:JFS131092 JOX131092:JPO131092 JYT131092:JZK131092 KIP131092:KJG131092 KSL131092:KTC131092 LCH131092:LCY131092 LMD131092:LMU131092 LVZ131092:LWQ131092 MFV131092:MGM131092 MPR131092:MQI131092 MZN131092:NAE131092 NJJ131092:NKA131092 NTF131092:NTW131092 ODB131092:ODS131092 OMX131092:ONO131092 OWT131092:OXK131092 PGP131092:PHG131092 PQL131092:PRC131092 QAH131092:QAY131092 QKD131092:QKU131092 QTZ131092:QUQ131092 RDV131092:REM131092 RNR131092:ROI131092 RXN131092:RYE131092 SHJ131092:SIA131092 SRF131092:SRW131092 TBB131092:TBS131092 TKX131092:TLO131092 TUT131092:TVK131092 UEP131092:UFG131092 UOL131092:UPC131092 UYH131092:UYY131092 VID131092:VIU131092 VRZ131092:VSQ131092 WBV131092:WCM131092 WLR131092:WMI131092 WVN131092:WWE131092 F196628:W196628 JB196628:JS196628 SX196628:TO196628 ACT196628:ADK196628 AMP196628:ANG196628 AWL196628:AXC196628 BGH196628:BGY196628 BQD196628:BQU196628 BZZ196628:CAQ196628 CJV196628:CKM196628 CTR196628:CUI196628 DDN196628:DEE196628 DNJ196628:DOA196628 DXF196628:DXW196628 EHB196628:EHS196628 EQX196628:ERO196628 FAT196628:FBK196628 FKP196628:FLG196628 FUL196628:FVC196628 GEH196628:GEY196628 GOD196628:GOU196628 GXZ196628:GYQ196628 HHV196628:HIM196628 HRR196628:HSI196628 IBN196628:ICE196628 ILJ196628:IMA196628 IVF196628:IVW196628 JFB196628:JFS196628 JOX196628:JPO196628 JYT196628:JZK196628 KIP196628:KJG196628 KSL196628:KTC196628 LCH196628:LCY196628 LMD196628:LMU196628 LVZ196628:LWQ196628 MFV196628:MGM196628 MPR196628:MQI196628 MZN196628:NAE196628 NJJ196628:NKA196628 NTF196628:NTW196628 ODB196628:ODS196628 OMX196628:ONO196628 OWT196628:OXK196628 PGP196628:PHG196628 PQL196628:PRC196628 QAH196628:QAY196628 QKD196628:QKU196628 QTZ196628:QUQ196628 RDV196628:REM196628 RNR196628:ROI196628 RXN196628:RYE196628 SHJ196628:SIA196628 SRF196628:SRW196628 TBB196628:TBS196628 TKX196628:TLO196628 TUT196628:TVK196628 UEP196628:UFG196628 UOL196628:UPC196628 UYH196628:UYY196628 VID196628:VIU196628 VRZ196628:VSQ196628 WBV196628:WCM196628 WLR196628:WMI196628 WVN196628:WWE196628 F262164:W262164 JB262164:JS262164 SX262164:TO262164 ACT262164:ADK262164 AMP262164:ANG262164 AWL262164:AXC262164 BGH262164:BGY262164 BQD262164:BQU262164 BZZ262164:CAQ262164 CJV262164:CKM262164 CTR262164:CUI262164 DDN262164:DEE262164 DNJ262164:DOA262164 DXF262164:DXW262164 EHB262164:EHS262164 EQX262164:ERO262164 FAT262164:FBK262164 FKP262164:FLG262164 FUL262164:FVC262164 GEH262164:GEY262164 GOD262164:GOU262164 GXZ262164:GYQ262164 HHV262164:HIM262164 HRR262164:HSI262164 IBN262164:ICE262164 ILJ262164:IMA262164 IVF262164:IVW262164 JFB262164:JFS262164 JOX262164:JPO262164 JYT262164:JZK262164 KIP262164:KJG262164 KSL262164:KTC262164 LCH262164:LCY262164 LMD262164:LMU262164 LVZ262164:LWQ262164 MFV262164:MGM262164 MPR262164:MQI262164 MZN262164:NAE262164 NJJ262164:NKA262164 NTF262164:NTW262164 ODB262164:ODS262164 OMX262164:ONO262164 OWT262164:OXK262164 PGP262164:PHG262164 PQL262164:PRC262164 QAH262164:QAY262164 QKD262164:QKU262164 QTZ262164:QUQ262164 RDV262164:REM262164 RNR262164:ROI262164 RXN262164:RYE262164 SHJ262164:SIA262164 SRF262164:SRW262164 TBB262164:TBS262164 TKX262164:TLO262164 TUT262164:TVK262164 UEP262164:UFG262164 UOL262164:UPC262164 UYH262164:UYY262164 VID262164:VIU262164 VRZ262164:VSQ262164 WBV262164:WCM262164 WLR262164:WMI262164 WVN262164:WWE262164 F327700:W327700 JB327700:JS327700 SX327700:TO327700 ACT327700:ADK327700 AMP327700:ANG327700 AWL327700:AXC327700 BGH327700:BGY327700 BQD327700:BQU327700 BZZ327700:CAQ327700 CJV327700:CKM327700 CTR327700:CUI327700 DDN327700:DEE327700 DNJ327700:DOA327700 DXF327700:DXW327700 EHB327700:EHS327700 EQX327700:ERO327700 FAT327700:FBK327700 FKP327700:FLG327700 FUL327700:FVC327700 GEH327700:GEY327700 GOD327700:GOU327700 GXZ327700:GYQ327700 HHV327700:HIM327700 HRR327700:HSI327700 IBN327700:ICE327700 ILJ327700:IMA327700 IVF327700:IVW327700 JFB327700:JFS327700 JOX327700:JPO327700 JYT327700:JZK327700 KIP327700:KJG327700 KSL327700:KTC327700 LCH327700:LCY327700 LMD327700:LMU327700 LVZ327700:LWQ327700 MFV327700:MGM327700 MPR327700:MQI327700 MZN327700:NAE327700 NJJ327700:NKA327700 NTF327700:NTW327700 ODB327700:ODS327700 OMX327700:ONO327700 OWT327700:OXK327700 PGP327700:PHG327700 PQL327700:PRC327700 QAH327700:QAY327700 QKD327700:QKU327700 QTZ327700:QUQ327700 RDV327700:REM327700 RNR327700:ROI327700 RXN327700:RYE327700 SHJ327700:SIA327700 SRF327700:SRW327700 TBB327700:TBS327700 TKX327700:TLO327700 TUT327700:TVK327700 UEP327700:UFG327700 UOL327700:UPC327700 UYH327700:UYY327700 VID327700:VIU327700 VRZ327700:VSQ327700 WBV327700:WCM327700 WLR327700:WMI327700 WVN327700:WWE327700 F393236:W393236 JB393236:JS393236 SX393236:TO393236 ACT393236:ADK393236 AMP393236:ANG393236 AWL393236:AXC393236 BGH393236:BGY393236 BQD393236:BQU393236 BZZ393236:CAQ393236 CJV393236:CKM393236 CTR393236:CUI393236 DDN393236:DEE393236 DNJ393236:DOA393236 DXF393236:DXW393236 EHB393236:EHS393236 EQX393236:ERO393236 FAT393236:FBK393236 FKP393236:FLG393236 FUL393236:FVC393236 GEH393236:GEY393236 GOD393236:GOU393236 GXZ393236:GYQ393236 HHV393236:HIM393236 HRR393236:HSI393236 IBN393236:ICE393236 ILJ393236:IMA393236 IVF393236:IVW393236 JFB393236:JFS393236 JOX393236:JPO393236 JYT393236:JZK393236 KIP393236:KJG393236 KSL393236:KTC393236 LCH393236:LCY393236 LMD393236:LMU393236 LVZ393236:LWQ393236 MFV393236:MGM393236 MPR393236:MQI393236 MZN393236:NAE393236 NJJ393236:NKA393236 NTF393236:NTW393236 ODB393236:ODS393236 OMX393236:ONO393236 OWT393236:OXK393236 PGP393236:PHG393236 PQL393236:PRC393236 QAH393236:QAY393236 QKD393236:QKU393236 QTZ393236:QUQ393236 RDV393236:REM393236 RNR393236:ROI393236 RXN393236:RYE393236 SHJ393236:SIA393236 SRF393236:SRW393236 TBB393236:TBS393236 TKX393236:TLO393236 TUT393236:TVK393236 UEP393236:UFG393236 UOL393236:UPC393236 UYH393236:UYY393236 VID393236:VIU393236 VRZ393236:VSQ393236 WBV393236:WCM393236 WLR393236:WMI393236 WVN393236:WWE393236 F458772:W458772 JB458772:JS458772 SX458772:TO458772 ACT458772:ADK458772 AMP458772:ANG458772 AWL458772:AXC458772 BGH458772:BGY458772 BQD458772:BQU458772 BZZ458772:CAQ458772 CJV458772:CKM458772 CTR458772:CUI458772 DDN458772:DEE458772 DNJ458772:DOA458772 DXF458772:DXW458772 EHB458772:EHS458772 EQX458772:ERO458772 FAT458772:FBK458772 FKP458772:FLG458772 FUL458772:FVC458772 GEH458772:GEY458772 GOD458772:GOU458772 GXZ458772:GYQ458772 HHV458772:HIM458772 HRR458772:HSI458772 IBN458772:ICE458772 ILJ458772:IMA458772 IVF458772:IVW458772 JFB458772:JFS458772 JOX458772:JPO458772 JYT458772:JZK458772 KIP458772:KJG458772 KSL458772:KTC458772 LCH458772:LCY458772 LMD458772:LMU458772 LVZ458772:LWQ458772 MFV458772:MGM458772 MPR458772:MQI458772 MZN458772:NAE458772 NJJ458772:NKA458772 NTF458772:NTW458772 ODB458772:ODS458772 OMX458772:ONO458772 OWT458772:OXK458772 PGP458772:PHG458772 PQL458772:PRC458772 QAH458772:QAY458772 QKD458772:QKU458772 QTZ458772:QUQ458772 RDV458772:REM458772 RNR458772:ROI458772 RXN458772:RYE458772 SHJ458772:SIA458772 SRF458772:SRW458772 TBB458772:TBS458772 TKX458772:TLO458772 TUT458772:TVK458772 UEP458772:UFG458772 UOL458772:UPC458772 UYH458772:UYY458772 VID458772:VIU458772 VRZ458772:VSQ458772 WBV458772:WCM458772 WLR458772:WMI458772 WVN458772:WWE458772 F524308:W524308 JB524308:JS524308 SX524308:TO524308 ACT524308:ADK524308 AMP524308:ANG524308 AWL524308:AXC524308 BGH524308:BGY524308 BQD524308:BQU524308 BZZ524308:CAQ524308 CJV524308:CKM524308 CTR524308:CUI524308 DDN524308:DEE524308 DNJ524308:DOA524308 DXF524308:DXW524308 EHB524308:EHS524308 EQX524308:ERO524308 FAT524308:FBK524308 FKP524308:FLG524308 FUL524308:FVC524308 GEH524308:GEY524308 GOD524308:GOU524308 GXZ524308:GYQ524308 HHV524308:HIM524308 HRR524308:HSI524308 IBN524308:ICE524308 ILJ524308:IMA524308 IVF524308:IVW524308 JFB524308:JFS524308 JOX524308:JPO524308 JYT524308:JZK524308 KIP524308:KJG524308 KSL524308:KTC524308 LCH524308:LCY524308 LMD524308:LMU524308 LVZ524308:LWQ524308 MFV524308:MGM524308 MPR524308:MQI524308 MZN524308:NAE524308 NJJ524308:NKA524308 NTF524308:NTW524308 ODB524308:ODS524308 OMX524308:ONO524308 OWT524308:OXK524308 PGP524308:PHG524308 PQL524308:PRC524308 QAH524308:QAY524308 QKD524308:QKU524308 QTZ524308:QUQ524308 RDV524308:REM524308 RNR524308:ROI524308 RXN524308:RYE524308 SHJ524308:SIA524308 SRF524308:SRW524308 TBB524308:TBS524308 TKX524308:TLO524308 TUT524308:TVK524308 UEP524308:UFG524308 UOL524308:UPC524308 UYH524308:UYY524308 VID524308:VIU524308 VRZ524308:VSQ524308 WBV524308:WCM524308 WLR524308:WMI524308 WVN524308:WWE524308 F589844:W589844 JB589844:JS589844 SX589844:TO589844 ACT589844:ADK589844 AMP589844:ANG589844 AWL589844:AXC589844 BGH589844:BGY589844 BQD589844:BQU589844 BZZ589844:CAQ589844 CJV589844:CKM589844 CTR589844:CUI589844 DDN589844:DEE589844 DNJ589844:DOA589844 DXF589844:DXW589844 EHB589844:EHS589844 EQX589844:ERO589844 FAT589844:FBK589844 FKP589844:FLG589844 FUL589844:FVC589844 GEH589844:GEY589844 GOD589844:GOU589844 GXZ589844:GYQ589844 HHV589844:HIM589844 HRR589844:HSI589844 IBN589844:ICE589844 ILJ589844:IMA589844 IVF589844:IVW589844 JFB589844:JFS589844 JOX589844:JPO589844 JYT589844:JZK589844 KIP589844:KJG589844 KSL589844:KTC589844 LCH589844:LCY589844 LMD589844:LMU589844 LVZ589844:LWQ589844 MFV589844:MGM589844 MPR589844:MQI589844 MZN589844:NAE589844 NJJ589844:NKA589844 NTF589844:NTW589844 ODB589844:ODS589844 OMX589844:ONO589844 OWT589844:OXK589844 PGP589844:PHG589844 PQL589844:PRC589844 QAH589844:QAY589844 QKD589844:QKU589844 QTZ589844:QUQ589844 RDV589844:REM589844 RNR589844:ROI589844 RXN589844:RYE589844 SHJ589844:SIA589844 SRF589844:SRW589844 TBB589844:TBS589844 TKX589844:TLO589844 TUT589844:TVK589844 UEP589844:UFG589844 UOL589844:UPC589844 UYH589844:UYY589844 VID589844:VIU589844 VRZ589844:VSQ589844 WBV589844:WCM589844 WLR589844:WMI589844 WVN589844:WWE589844 F655380:W655380 JB655380:JS655380 SX655380:TO655380 ACT655380:ADK655380 AMP655380:ANG655380 AWL655380:AXC655380 BGH655380:BGY655380 BQD655380:BQU655380 BZZ655380:CAQ655380 CJV655380:CKM655380 CTR655380:CUI655380 DDN655380:DEE655380 DNJ655380:DOA655380 DXF655380:DXW655380 EHB655380:EHS655380 EQX655380:ERO655380 FAT655380:FBK655380 FKP655380:FLG655380 FUL655380:FVC655380 GEH655380:GEY655380 GOD655380:GOU655380 GXZ655380:GYQ655380 HHV655380:HIM655380 HRR655380:HSI655380 IBN655380:ICE655380 ILJ655380:IMA655380 IVF655380:IVW655380 JFB655380:JFS655380 JOX655380:JPO655380 JYT655380:JZK655380 KIP655380:KJG655380 KSL655380:KTC655380 LCH655380:LCY655380 LMD655380:LMU655380 LVZ655380:LWQ655380 MFV655380:MGM655380 MPR655380:MQI655380 MZN655380:NAE655380 NJJ655380:NKA655380 NTF655380:NTW655380 ODB655380:ODS655380 OMX655380:ONO655380 OWT655380:OXK655380 PGP655380:PHG655380 PQL655380:PRC655380 QAH655380:QAY655380 QKD655380:QKU655380 QTZ655380:QUQ655380 RDV655380:REM655380 RNR655380:ROI655380 RXN655380:RYE655380 SHJ655380:SIA655380 SRF655380:SRW655380 TBB655380:TBS655380 TKX655380:TLO655380 TUT655380:TVK655380 UEP655380:UFG655380 UOL655380:UPC655380 UYH655380:UYY655380 VID655380:VIU655380 VRZ655380:VSQ655380 WBV655380:WCM655380 WLR655380:WMI655380 WVN655380:WWE655380 F720916:W720916 JB720916:JS720916 SX720916:TO720916 ACT720916:ADK720916 AMP720916:ANG720916 AWL720916:AXC720916 BGH720916:BGY720916 BQD720916:BQU720916 BZZ720916:CAQ720916 CJV720916:CKM720916 CTR720916:CUI720916 DDN720916:DEE720916 DNJ720916:DOA720916 DXF720916:DXW720916 EHB720916:EHS720916 EQX720916:ERO720916 FAT720916:FBK720916 FKP720916:FLG720916 FUL720916:FVC720916 GEH720916:GEY720916 GOD720916:GOU720916 GXZ720916:GYQ720916 HHV720916:HIM720916 HRR720916:HSI720916 IBN720916:ICE720916 ILJ720916:IMA720916 IVF720916:IVW720916 JFB720916:JFS720916 JOX720916:JPO720916 JYT720916:JZK720916 KIP720916:KJG720916 KSL720916:KTC720916 LCH720916:LCY720916 LMD720916:LMU720916 LVZ720916:LWQ720916 MFV720916:MGM720916 MPR720916:MQI720916 MZN720916:NAE720916 NJJ720916:NKA720916 NTF720916:NTW720916 ODB720916:ODS720916 OMX720916:ONO720916 OWT720916:OXK720916 PGP720916:PHG720916 PQL720916:PRC720916 QAH720916:QAY720916 QKD720916:QKU720916 QTZ720916:QUQ720916 RDV720916:REM720916 RNR720916:ROI720916 RXN720916:RYE720916 SHJ720916:SIA720916 SRF720916:SRW720916 TBB720916:TBS720916 TKX720916:TLO720916 TUT720916:TVK720916 UEP720916:UFG720916 UOL720916:UPC720916 UYH720916:UYY720916 VID720916:VIU720916 VRZ720916:VSQ720916 WBV720916:WCM720916 WLR720916:WMI720916 WVN720916:WWE720916 F786452:W786452 JB786452:JS786452 SX786452:TO786452 ACT786452:ADK786452 AMP786452:ANG786452 AWL786452:AXC786452 BGH786452:BGY786452 BQD786452:BQU786452 BZZ786452:CAQ786452 CJV786452:CKM786452 CTR786452:CUI786452 DDN786452:DEE786452 DNJ786452:DOA786452 DXF786452:DXW786452 EHB786452:EHS786452 EQX786452:ERO786452 FAT786452:FBK786452 FKP786452:FLG786452 FUL786452:FVC786452 GEH786452:GEY786452 GOD786452:GOU786452 GXZ786452:GYQ786452 HHV786452:HIM786452 HRR786452:HSI786452 IBN786452:ICE786452 ILJ786452:IMA786452 IVF786452:IVW786452 JFB786452:JFS786452 JOX786452:JPO786452 JYT786452:JZK786452 KIP786452:KJG786452 KSL786452:KTC786452 LCH786452:LCY786452 LMD786452:LMU786452 LVZ786452:LWQ786452 MFV786452:MGM786452 MPR786452:MQI786452 MZN786452:NAE786452 NJJ786452:NKA786452 NTF786452:NTW786452 ODB786452:ODS786452 OMX786452:ONO786452 OWT786452:OXK786452 PGP786452:PHG786452 PQL786452:PRC786452 QAH786452:QAY786452 QKD786452:QKU786452 QTZ786452:QUQ786452 RDV786452:REM786452 RNR786452:ROI786452 RXN786452:RYE786452 SHJ786452:SIA786452 SRF786452:SRW786452 TBB786452:TBS786452 TKX786452:TLO786452 TUT786452:TVK786452 UEP786452:UFG786452 UOL786452:UPC786452 UYH786452:UYY786452 VID786452:VIU786452 VRZ786452:VSQ786452 WBV786452:WCM786452 WLR786452:WMI786452 WVN786452:WWE786452 F851988:W851988 JB851988:JS851988 SX851988:TO851988 ACT851988:ADK851988 AMP851988:ANG851988 AWL851988:AXC851988 BGH851988:BGY851988 BQD851988:BQU851988 BZZ851988:CAQ851988 CJV851988:CKM851988 CTR851988:CUI851988 DDN851988:DEE851988 DNJ851988:DOA851988 DXF851988:DXW851988 EHB851988:EHS851988 EQX851988:ERO851988 FAT851988:FBK851988 FKP851988:FLG851988 FUL851988:FVC851988 GEH851988:GEY851988 GOD851988:GOU851988 GXZ851988:GYQ851988 HHV851988:HIM851988 HRR851988:HSI851988 IBN851988:ICE851988 ILJ851988:IMA851988 IVF851988:IVW851988 JFB851988:JFS851988 JOX851988:JPO851988 JYT851988:JZK851988 KIP851988:KJG851988 KSL851988:KTC851988 LCH851988:LCY851988 LMD851988:LMU851988 LVZ851988:LWQ851988 MFV851988:MGM851988 MPR851988:MQI851988 MZN851988:NAE851988 NJJ851988:NKA851988 NTF851988:NTW851988 ODB851988:ODS851988 OMX851988:ONO851988 OWT851988:OXK851988 PGP851988:PHG851988 PQL851988:PRC851988 QAH851988:QAY851988 QKD851988:QKU851988 QTZ851988:QUQ851988 RDV851988:REM851988 RNR851988:ROI851988 RXN851988:RYE851988 SHJ851988:SIA851988 SRF851988:SRW851988 TBB851988:TBS851988 TKX851988:TLO851988 TUT851988:TVK851988 UEP851988:UFG851988 UOL851988:UPC851988 UYH851988:UYY851988 VID851988:VIU851988 VRZ851988:VSQ851988 WBV851988:WCM851988 WLR851988:WMI851988 WVN851988:WWE851988 F917524:W917524 JB917524:JS917524 SX917524:TO917524 ACT917524:ADK917524 AMP917524:ANG917524 AWL917524:AXC917524 BGH917524:BGY917524 BQD917524:BQU917524 BZZ917524:CAQ917524 CJV917524:CKM917524 CTR917524:CUI917524 DDN917524:DEE917524 DNJ917524:DOA917524 DXF917524:DXW917524 EHB917524:EHS917524 EQX917524:ERO917524 FAT917524:FBK917524 FKP917524:FLG917524 FUL917524:FVC917524 GEH917524:GEY917524 GOD917524:GOU917524 GXZ917524:GYQ917524 HHV917524:HIM917524 HRR917524:HSI917524 IBN917524:ICE917524 ILJ917524:IMA917524 IVF917524:IVW917524 JFB917524:JFS917524 JOX917524:JPO917524 JYT917524:JZK917524 KIP917524:KJG917524 KSL917524:KTC917524 LCH917524:LCY917524 LMD917524:LMU917524 LVZ917524:LWQ917524 MFV917524:MGM917524 MPR917524:MQI917524 MZN917524:NAE917524 NJJ917524:NKA917524 NTF917524:NTW917524 ODB917524:ODS917524 OMX917524:ONO917524 OWT917524:OXK917524 PGP917524:PHG917524 PQL917524:PRC917524 QAH917524:QAY917524 QKD917524:QKU917524 QTZ917524:QUQ917524 RDV917524:REM917524 RNR917524:ROI917524 RXN917524:RYE917524 SHJ917524:SIA917524 SRF917524:SRW917524 TBB917524:TBS917524 TKX917524:TLO917524 TUT917524:TVK917524 UEP917524:UFG917524 UOL917524:UPC917524 UYH917524:UYY917524 VID917524:VIU917524 VRZ917524:VSQ917524 WBV917524:WCM917524 WLR917524:WMI917524 WVN917524:WWE917524 F983060:W983060 JB983060:JS983060 SX983060:TO983060 ACT983060:ADK983060 AMP983060:ANG983060 AWL983060:AXC983060 BGH983060:BGY983060 BQD983060:BQU983060 BZZ983060:CAQ983060 CJV983060:CKM983060 CTR983060:CUI983060 DDN983060:DEE983060 DNJ983060:DOA983060 DXF983060:DXW983060 EHB983060:EHS983060 EQX983060:ERO983060 FAT983060:FBK983060 FKP983060:FLG983060 FUL983060:FVC983060 GEH983060:GEY983060 GOD983060:GOU983060 GXZ983060:GYQ983060 HHV983060:HIM983060 HRR983060:HSI983060 IBN983060:ICE983060 ILJ983060:IMA983060 IVF983060:IVW983060 JFB983060:JFS983060 JOX983060:JPO983060 JYT983060:JZK983060 KIP983060:KJG983060 KSL983060:KTC983060 LCH983060:LCY983060 LMD983060:LMU983060 LVZ983060:LWQ983060 MFV983060:MGM983060 MPR983060:MQI983060 MZN983060:NAE983060 NJJ983060:NKA983060 NTF983060:NTW983060 ODB983060:ODS983060 OMX983060:ONO983060 OWT983060:OXK983060 PGP983060:PHG983060 PQL983060:PRC983060 QAH983060:QAY983060 QKD983060:QKU983060 QTZ983060:QUQ983060 RDV983060:REM983060 RNR983060:ROI983060 RXN983060:RYE983060 SHJ983060:SIA983060 SRF983060:SRW983060 TBB983060:TBS983060 TKX983060:TLO983060 TUT983060:TVK983060 UEP983060:UFG983060 UOL983060:UPC983060 UYH983060:UYY983060 VID983060:VIU983060 VRZ983060:VSQ983060 WBV983060:WCM983060 WLR983060:WMI983060 WVN983060:WWE983060 F22:G22 JB22:JC22 SX22:SY22 ACT22:ACU22 AMP22:AMQ22 AWL22:AWM22 BGH22:BGI22 BQD22:BQE22 BZZ22:CAA22 CJV22:CJW22 CTR22:CTS22 DDN22:DDO22 DNJ22:DNK22 DXF22:DXG22 EHB22:EHC22 EQX22:EQY22 FAT22:FAU22 FKP22:FKQ22 FUL22:FUM22 GEH22:GEI22 GOD22:GOE22 GXZ22:GYA22 HHV22:HHW22 HRR22:HRS22 IBN22:IBO22 ILJ22:ILK22 IVF22:IVG22 JFB22:JFC22 JOX22:JOY22 JYT22:JYU22 KIP22:KIQ22 KSL22:KSM22 LCH22:LCI22 LMD22:LME22 LVZ22:LWA22 MFV22:MFW22 MPR22:MPS22 MZN22:MZO22 NJJ22:NJK22 NTF22:NTG22 ODB22:ODC22 OMX22:OMY22 OWT22:OWU22 PGP22:PGQ22 PQL22:PQM22 QAH22:QAI22 QKD22:QKE22 QTZ22:QUA22 RDV22:RDW22 RNR22:RNS22 RXN22:RXO22 SHJ22:SHK22 SRF22:SRG22 TBB22:TBC22 TKX22:TKY22 TUT22:TUU22 UEP22:UEQ22 UOL22:UOM22 UYH22:UYI22 VID22:VIE22 VRZ22:VSA22 WBV22:WBW22 WLR22:WLS22 WVN22:WVO22 F65558:G65558 JB65558:JC65558 SX65558:SY65558 ACT65558:ACU65558 AMP65558:AMQ65558 AWL65558:AWM65558 BGH65558:BGI65558 BQD65558:BQE65558 BZZ65558:CAA65558 CJV65558:CJW65558 CTR65558:CTS65558 DDN65558:DDO65558 DNJ65558:DNK65558 DXF65558:DXG65558 EHB65558:EHC65558 EQX65558:EQY65558 FAT65558:FAU65558 FKP65558:FKQ65558 FUL65558:FUM65558 GEH65558:GEI65558 GOD65558:GOE65558 GXZ65558:GYA65558 HHV65558:HHW65558 HRR65558:HRS65558 IBN65558:IBO65558 ILJ65558:ILK65558 IVF65558:IVG65558 JFB65558:JFC65558 JOX65558:JOY65558 JYT65558:JYU65558 KIP65558:KIQ65558 KSL65558:KSM65558 LCH65558:LCI65558 LMD65558:LME65558 LVZ65558:LWA65558 MFV65558:MFW65558 MPR65558:MPS65558 MZN65558:MZO65558 NJJ65558:NJK65558 NTF65558:NTG65558 ODB65558:ODC65558 OMX65558:OMY65558 OWT65558:OWU65558 PGP65558:PGQ65558 PQL65558:PQM65558 QAH65558:QAI65558 QKD65558:QKE65558 QTZ65558:QUA65558 RDV65558:RDW65558 RNR65558:RNS65558 RXN65558:RXO65558 SHJ65558:SHK65558 SRF65558:SRG65558 TBB65558:TBC65558 TKX65558:TKY65558 TUT65558:TUU65558 UEP65558:UEQ65558 UOL65558:UOM65558 UYH65558:UYI65558 VID65558:VIE65558 VRZ65558:VSA65558 WBV65558:WBW65558 WLR65558:WLS65558 WVN65558:WVO65558 F131094:G131094 JB131094:JC131094 SX131094:SY131094 ACT131094:ACU131094 AMP131094:AMQ131094 AWL131094:AWM131094 BGH131094:BGI131094 BQD131094:BQE131094 BZZ131094:CAA131094 CJV131094:CJW131094 CTR131094:CTS131094 DDN131094:DDO131094 DNJ131094:DNK131094 DXF131094:DXG131094 EHB131094:EHC131094 EQX131094:EQY131094 FAT131094:FAU131094 FKP131094:FKQ131094 FUL131094:FUM131094 GEH131094:GEI131094 GOD131094:GOE131094 GXZ131094:GYA131094 HHV131094:HHW131094 HRR131094:HRS131094 IBN131094:IBO131094 ILJ131094:ILK131094 IVF131094:IVG131094 JFB131094:JFC131094 JOX131094:JOY131094 JYT131094:JYU131094 KIP131094:KIQ131094 KSL131094:KSM131094 LCH131094:LCI131094 LMD131094:LME131094 LVZ131094:LWA131094 MFV131094:MFW131094 MPR131094:MPS131094 MZN131094:MZO131094 NJJ131094:NJK131094 NTF131094:NTG131094 ODB131094:ODC131094 OMX131094:OMY131094 OWT131094:OWU131094 PGP131094:PGQ131094 PQL131094:PQM131094 QAH131094:QAI131094 QKD131094:QKE131094 QTZ131094:QUA131094 RDV131094:RDW131094 RNR131094:RNS131094 RXN131094:RXO131094 SHJ131094:SHK131094 SRF131094:SRG131094 TBB131094:TBC131094 TKX131094:TKY131094 TUT131094:TUU131094 UEP131094:UEQ131094 UOL131094:UOM131094 UYH131094:UYI131094 VID131094:VIE131094 VRZ131094:VSA131094 WBV131094:WBW131094 WLR131094:WLS131094 WVN131094:WVO131094 F196630:G196630 JB196630:JC196630 SX196630:SY196630 ACT196630:ACU196630 AMP196630:AMQ196630 AWL196630:AWM196630 BGH196630:BGI196630 BQD196630:BQE196630 BZZ196630:CAA196630 CJV196630:CJW196630 CTR196630:CTS196630 DDN196630:DDO196630 DNJ196630:DNK196630 DXF196630:DXG196630 EHB196630:EHC196630 EQX196630:EQY196630 FAT196630:FAU196630 FKP196630:FKQ196630 FUL196630:FUM196630 GEH196630:GEI196630 GOD196630:GOE196630 GXZ196630:GYA196630 HHV196630:HHW196630 HRR196630:HRS196630 IBN196630:IBO196630 ILJ196630:ILK196630 IVF196630:IVG196630 JFB196630:JFC196630 JOX196630:JOY196630 JYT196630:JYU196630 KIP196630:KIQ196630 KSL196630:KSM196630 LCH196630:LCI196630 LMD196630:LME196630 LVZ196630:LWA196630 MFV196630:MFW196630 MPR196630:MPS196630 MZN196630:MZO196630 NJJ196630:NJK196630 NTF196630:NTG196630 ODB196630:ODC196630 OMX196630:OMY196630 OWT196630:OWU196630 PGP196630:PGQ196630 PQL196630:PQM196630 QAH196630:QAI196630 QKD196630:QKE196630 QTZ196630:QUA196630 RDV196630:RDW196630 RNR196630:RNS196630 RXN196630:RXO196630 SHJ196630:SHK196630 SRF196630:SRG196630 TBB196630:TBC196630 TKX196630:TKY196630 TUT196630:TUU196630 UEP196630:UEQ196630 UOL196630:UOM196630 UYH196630:UYI196630 VID196630:VIE196630 VRZ196630:VSA196630 WBV196630:WBW196630 WLR196630:WLS196630 WVN196630:WVO196630 F262166:G262166 JB262166:JC262166 SX262166:SY262166 ACT262166:ACU262166 AMP262166:AMQ262166 AWL262166:AWM262166 BGH262166:BGI262166 BQD262166:BQE262166 BZZ262166:CAA262166 CJV262166:CJW262166 CTR262166:CTS262166 DDN262166:DDO262166 DNJ262166:DNK262166 DXF262166:DXG262166 EHB262166:EHC262166 EQX262166:EQY262166 FAT262166:FAU262166 FKP262166:FKQ262166 FUL262166:FUM262166 GEH262166:GEI262166 GOD262166:GOE262166 GXZ262166:GYA262166 HHV262166:HHW262166 HRR262166:HRS262166 IBN262166:IBO262166 ILJ262166:ILK262166 IVF262166:IVG262166 JFB262166:JFC262166 JOX262166:JOY262166 JYT262166:JYU262166 KIP262166:KIQ262166 KSL262166:KSM262166 LCH262166:LCI262166 LMD262166:LME262166 LVZ262166:LWA262166 MFV262166:MFW262166 MPR262166:MPS262166 MZN262166:MZO262166 NJJ262166:NJK262166 NTF262166:NTG262166 ODB262166:ODC262166 OMX262166:OMY262166 OWT262166:OWU262166 PGP262166:PGQ262166 PQL262166:PQM262166 QAH262166:QAI262166 QKD262166:QKE262166 QTZ262166:QUA262166 RDV262166:RDW262166 RNR262166:RNS262166 RXN262166:RXO262166 SHJ262166:SHK262166 SRF262166:SRG262166 TBB262166:TBC262166 TKX262166:TKY262166 TUT262166:TUU262166 UEP262166:UEQ262166 UOL262166:UOM262166 UYH262166:UYI262166 VID262166:VIE262166 VRZ262166:VSA262166 WBV262166:WBW262166 WLR262166:WLS262166 WVN262166:WVO262166 F327702:G327702 JB327702:JC327702 SX327702:SY327702 ACT327702:ACU327702 AMP327702:AMQ327702 AWL327702:AWM327702 BGH327702:BGI327702 BQD327702:BQE327702 BZZ327702:CAA327702 CJV327702:CJW327702 CTR327702:CTS327702 DDN327702:DDO327702 DNJ327702:DNK327702 DXF327702:DXG327702 EHB327702:EHC327702 EQX327702:EQY327702 FAT327702:FAU327702 FKP327702:FKQ327702 FUL327702:FUM327702 GEH327702:GEI327702 GOD327702:GOE327702 GXZ327702:GYA327702 HHV327702:HHW327702 HRR327702:HRS327702 IBN327702:IBO327702 ILJ327702:ILK327702 IVF327702:IVG327702 JFB327702:JFC327702 JOX327702:JOY327702 JYT327702:JYU327702 KIP327702:KIQ327702 KSL327702:KSM327702 LCH327702:LCI327702 LMD327702:LME327702 LVZ327702:LWA327702 MFV327702:MFW327702 MPR327702:MPS327702 MZN327702:MZO327702 NJJ327702:NJK327702 NTF327702:NTG327702 ODB327702:ODC327702 OMX327702:OMY327702 OWT327702:OWU327702 PGP327702:PGQ327702 PQL327702:PQM327702 QAH327702:QAI327702 QKD327702:QKE327702 QTZ327702:QUA327702 RDV327702:RDW327702 RNR327702:RNS327702 RXN327702:RXO327702 SHJ327702:SHK327702 SRF327702:SRG327702 TBB327702:TBC327702 TKX327702:TKY327702 TUT327702:TUU327702 UEP327702:UEQ327702 UOL327702:UOM327702 UYH327702:UYI327702 VID327702:VIE327702 VRZ327702:VSA327702 WBV327702:WBW327702 WLR327702:WLS327702 WVN327702:WVO327702 F393238:G393238 JB393238:JC393238 SX393238:SY393238 ACT393238:ACU393238 AMP393238:AMQ393238 AWL393238:AWM393238 BGH393238:BGI393238 BQD393238:BQE393238 BZZ393238:CAA393238 CJV393238:CJW393238 CTR393238:CTS393238 DDN393238:DDO393238 DNJ393238:DNK393238 DXF393238:DXG393238 EHB393238:EHC393238 EQX393238:EQY393238 FAT393238:FAU393238 FKP393238:FKQ393238 FUL393238:FUM393238 GEH393238:GEI393238 GOD393238:GOE393238 GXZ393238:GYA393238 HHV393238:HHW393238 HRR393238:HRS393238 IBN393238:IBO393238 ILJ393238:ILK393238 IVF393238:IVG393238 JFB393238:JFC393238 JOX393238:JOY393238 JYT393238:JYU393238 KIP393238:KIQ393238 KSL393238:KSM393238 LCH393238:LCI393238 LMD393238:LME393238 LVZ393238:LWA393238 MFV393238:MFW393238 MPR393238:MPS393238 MZN393238:MZO393238 NJJ393238:NJK393238 NTF393238:NTG393238 ODB393238:ODC393238 OMX393238:OMY393238 OWT393238:OWU393238 PGP393238:PGQ393238 PQL393238:PQM393238 QAH393238:QAI393238 QKD393238:QKE393238 QTZ393238:QUA393238 RDV393238:RDW393238 RNR393238:RNS393238 RXN393238:RXO393238 SHJ393238:SHK393238 SRF393238:SRG393238 TBB393238:TBC393238 TKX393238:TKY393238 TUT393238:TUU393238 UEP393238:UEQ393238 UOL393238:UOM393238 UYH393238:UYI393238 VID393238:VIE393238 VRZ393238:VSA393238 WBV393238:WBW393238 WLR393238:WLS393238 WVN393238:WVO393238 F458774:G458774 JB458774:JC458774 SX458774:SY458774 ACT458774:ACU458774 AMP458774:AMQ458774 AWL458774:AWM458774 BGH458774:BGI458774 BQD458774:BQE458774 BZZ458774:CAA458774 CJV458774:CJW458774 CTR458774:CTS458774 DDN458774:DDO458774 DNJ458774:DNK458774 DXF458774:DXG458774 EHB458774:EHC458774 EQX458774:EQY458774 FAT458774:FAU458774 FKP458774:FKQ458774 FUL458774:FUM458774 GEH458774:GEI458774 GOD458774:GOE458774 GXZ458774:GYA458774 HHV458774:HHW458774 HRR458774:HRS458774 IBN458774:IBO458774 ILJ458774:ILK458774 IVF458774:IVG458774 JFB458774:JFC458774 JOX458774:JOY458774 JYT458774:JYU458774 KIP458774:KIQ458774 KSL458774:KSM458774 LCH458774:LCI458774 LMD458774:LME458774 LVZ458774:LWA458774 MFV458774:MFW458774 MPR458774:MPS458774 MZN458774:MZO458774 NJJ458774:NJK458774 NTF458774:NTG458774 ODB458774:ODC458774 OMX458774:OMY458774 OWT458774:OWU458774 PGP458774:PGQ458774 PQL458774:PQM458774 QAH458774:QAI458774 QKD458774:QKE458774 QTZ458774:QUA458774 RDV458774:RDW458774 RNR458774:RNS458774 RXN458774:RXO458774 SHJ458774:SHK458774 SRF458774:SRG458774 TBB458774:TBC458774 TKX458774:TKY458774 TUT458774:TUU458774 UEP458774:UEQ458774 UOL458774:UOM458774 UYH458774:UYI458774 VID458774:VIE458774 VRZ458774:VSA458774 WBV458774:WBW458774 WLR458774:WLS458774 WVN458774:WVO458774 F524310:G524310 JB524310:JC524310 SX524310:SY524310 ACT524310:ACU524310 AMP524310:AMQ524310 AWL524310:AWM524310 BGH524310:BGI524310 BQD524310:BQE524310 BZZ524310:CAA524310 CJV524310:CJW524310 CTR524310:CTS524310 DDN524310:DDO524310 DNJ524310:DNK524310 DXF524310:DXG524310 EHB524310:EHC524310 EQX524310:EQY524310 FAT524310:FAU524310 FKP524310:FKQ524310 FUL524310:FUM524310 GEH524310:GEI524310 GOD524310:GOE524310 GXZ524310:GYA524310 HHV524310:HHW524310 HRR524310:HRS524310 IBN524310:IBO524310 ILJ524310:ILK524310 IVF524310:IVG524310 JFB524310:JFC524310 JOX524310:JOY524310 JYT524310:JYU524310 KIP524310:KIQ524310 KSL524310:KSM524310 LCH524310:LCI524310 LMD524310:LME524310 LVZ524310:LWA524310 MFV524310:MFW524310 MPR524310:MPS524310 MZN524310:MZO524310 NJJ524310:NJK524310 NTF524310:NTG524310 ODB524310:ODC524310 OMX524310:OMY524310 OWT524310:OWU524310 PGP524310:PGQ524310 PQL524310:PQM524310 QAH524310:QAI524310 QKD524310:QKE524310 QTZ524310:QUA524310 RDV524310:RDW524310 RNR524310:RNS524310 RXN524310:RXO524310 SHJ524310:SHK524310 SRF524310:SRG524310 TBB524310:TBC524310 TKX524310:TKY524310 TUT524310:TUU524310 UEP524310:UEQ524310 UOL524310:UOM524310 UYH524310:UYI524310 VID524310:VIE524310 VRZ524310:VSA524310 WBV524310:WBW524310 WLR524310:WLS524310 WVN524310:WVO524310 F589846:G589846 JB589846:JC589846 SX589846:SY589846 ACT589846:ACU589846 AMP589846:AMQ589846 AWL589846:AWM589846 BGH589846:BGI589846 BQD589846:BQE589846 BZZ589846:CAA589846 CJV589846:CJW589846 CTR589846:CTS589846 DDN589846:DDO589846 DNJ589846:DNK589846 DXF589846:DXG589846 EHB589846:EHC589846 EQX589846:EQY589846 FAT589846:FAU589846 FKP589846:FKQ589846 FUL589846:FUM589846 GEH589846:GEI589846 GOD589846:GOE589846 GXZ589846:GYA589846 HHV589846:HHW589846 HRR589846:HRS589846 IBN589846:IBO589846 ILJ589846:ILK589846 IVF589846:IVG589846 JFB589846:JFC589846 JOX589846:JOY589846 JYT589846:JYU589846 KIP589846:KIQ589846 KSL589846:KSM589846 LCH589846:LCI589846 LMD589846:LME589846 LVZ589846:LWA589846 MFV589846:MFW589846 MPR589846:MPS589846 MZN589846:MZO589846 NJJ589846:NJK589846 NTF589846:NTG589846 ODB589846:ODC589846 OMX589846:OMY589846 OWT589846:OWU589846 PGP589846:PGQ589846 PQL589846:PQM589846 QAH589846:QAI589846 QKD589846:QKE589846 QTZ589846:QUA589846 RDV589846:RDW589846 RNR589846:RNS589846 RXN589846:RXO589846 SHJ589846:SHK589846 SRF589846:SRG589846 TBB589846:TBC589846 TKX589846:TKY589846 TUT589846:TUU589846 UEP589846:UEQ589846 UOL589846:UOM589846 UYH589846:UYI589846 VID589846:VIE589846 VRZ589846:VSA589846 WBV589846:WBW589846 WLR589846:WLS589846 WVN589846:WVO589846 F655382:G655382 JB655382:JC655382 SX655382:SY655382 ACT655382:ACU655382 AMP655382:AMQ655382 AWL655382:AWM655382 BGH655382:BGI655382 BQD655382:BQE655382 BZZ655382:CAA655382 CJV655382:CJW655382 CTR655382:CTS655382 DDN655382:DDO655382 DNJ655382:DNK655382 DXF655382:DXG655382 EHB655382:EHC655382 EQX655382:EQY655382 FAT655382:FAU655382 FKP655382:FKQ655382 FUL655382:FUM655382 GEH655382:GEI655382 GOD655382:GOE655382 GXZ655382:GYA655382 HHV655382:HHW655382 HRR655382:HRS655382 IBN655382:IBO655382 ILJ655382:ILK655382 IVF655382:IVG655382 JFB655382:JFC655382 JOX655382:JOY655382 JYT655382:JYU655382 KIP655382:KIQ655382 KSL655382:KSM655382 LCH655382:LCI655382 LMD655382:LME655382 LVZ655382:LWA655382 MFV655382:MFW655382 MPR655382:MPS655382 MZN655382:MZO655382 NJJ655382:NJK655382 NTF655382:NTG655382 ODB655382:ODC655382 OMX655382:OMY655382 OWT655382:OWU655382 PGP655382:PGQ655382 PQL655382:PQM655382 QAH655382:QAI655382 QKD655382:QKE655382 QTZ655382:QUA655382 RDV655382:RDW655382 RNR655382:RNS655382 RXN655382:RXO655382 SHJ655382:SHK655382 SRF655382:SRG655382 TBB655382:TBC655382 TKX655382:TKY655382 TUT655382:TUU655382 UEP655382:UEQ655382 UOL655382:UOM655382 UYH655382:UYI655382 VID655382:VIE655382 VRZ655382:VSA655382 WBV655382:WBW655382 WLR655382:WLS655382 WVN655382:WVO655382 F720918:G720918 JB720918:JC720918 SX720918:SY720918 ACT720918:ACU720918 AMP720918:AMQ720918 AWL720918:AWM720918 BGH720918:BGI720918 BQD720918:BQE720918 BZZ720918:CAA720918 CJV720918:CJW720918 CTR720918:CTS720918 DDN720918:DDO720918 DNJ720918:DNK720918 DXF720918:DXG720918 EHB720918:EHC720918 EQX720918:EQY720918 FAT720918:FAU720918 FKP720918:FKQ720918 FUL720918:FUM720918 GEH720918:GEI720918 GOD720918:GOE720918 GXZ720918:GYA720918 HHV720918:HHW720918 HRR720918:HRS720918 IBN720918:IBO720918 ILJ720918:ILK720918 IVF720918:IVG720918 JFB720918:JFC720918 JOX720918:JOY720918 JYT720918:JYU720918 KIP720918:KIQ720918 KSL720918:KSM720918 LCH720918:LCI720918 LMD720918:LME720918 LVZ720918:LWA720918 MFV720918:MFW720918 MPR720918:MPS720918 MZN720918:MZO720918 NJJ720918:NJK720918 NTF720918:NTG720918 ODB720918:ODC720918 OMX720918:OMY720918 OWT720918:OWU720918 PGP720918:PGQ720918 PQL720918:PQM720918 QAH720918:QAI720918 QKD720918:QKE720918 QTZ720918:QUA720918 RDV720918:RDW720918 RNR720918:RNS720918 RXN720918:RXO720918 SHJ720918:SHK720918 SRF720918:SRG720918 TBB720918:TBC720918 TKX720918:TKY720918 TUT720918:TUU720918 UEP720918:UEQ720918 UOL720918:UOM720918 UYH720918:UYI720918 VID720918:VIE720918 VRZ720918:VSA720918 WBV720918:WBW720918 WLR720918:WLS720918 WVN720918:WVO720918 F786454:G786454 JB786454:JC786454 SX786454:SY786454 ACT786454:ACU786454 AMP786454:AMQ786454 AWL786454:AWM786454 BGH786454:BGI786454 BQD786454:BQE786454 BZZ786454:CAA786454 CJV786454:CJW786454 CTR786454:CTS786454 DDN786454:DDO786454 DNJ786454:DNK786454 DXF786454:DXG786454 EHB786454:EHC786454 EQX786454:EQY786454 FAT786454:FAU786454 FKP786454:FKQ786454 FUL786454:FUM786454 GEH786454:GEI786454 GOD786454:GOE786454 GXZ786454:GYA786454 HHV786454:HHW786454 HRR786454:HRS786454 IBN786454:IBO786454 ILJ786454:ILK786454 IVF786454:IVG786454 JFB786454:JFC786454 JOX786454:JOY786454 JYT786454:JYU786454 KIP786454:KIQ786454 KSL786454:KSM786454 LCH786454:LCI786454 LMD786454:LME786454 LVZ786454:LWA786454 MFV786454:MFW786454 MPR786454:MPS786454 MZN786454:MZO786454 NJJ786454:NJK786454 NTF786454:NTG786454 ODB786454:ODC786454 OMX786454:OMY786454 OWT786454:OWU786454 PGP786454:PGQ786454 PQL786454:PQM786454 QAH786454:QAI786454 QKD786454:QKE786454 QTZ786454:QUA786454 RDV786454:RDW786454 RNR786454:RNS786454 RXN786454:RXO786454 SHJ786454:SHK786454 SRF786454:SRG786454 TBB786454:TBC786454 TKX786454:TKY786454 TUT786454:TUU786454 UEP786454:UEQ786454 UOL786454:UOM786454 UYH786454:UYI786454 VID786454:VIE786454 VRZ786454:VSA786454 WBV786454:WBW786454 WLR786454:WLS786454 WVN786454:WVO786454 F851990:G851990 JB851990:JC851990 SX851990:SY851990 ACT851990:ACU851990 AMP851990:AMQ851990 AWL851990:AWM851990 BGH851990:BGI851990 BQD851990:BQE851990 BZZ851990:CAA851990 CJV851990:CJW851990 CTR851990:CTS851990 DDN851990:DDO851990 DNJ851990:DNK851990 DXF851990:DXG851990 EHB851990:EHC851990 EQX851990:EQY851990 FAT851990:FAU851990 FKP851990:FKQ851990 FUL851990:FUM851990 GEH851990:GEI851990 GOD851990:GOE851990 GXZ851990:GYA851990 HHV851990:HHW851990 HRR851990:HRS851990 IBN851990:IBO851990 ILJ851990:ILK851990 IVF851990:IVG851990 JFB851990:JFC851990 JOX851990:JOY851990 JYT851990:JYU851990 KIP851990:KIQ851990 KSL851990:KSM851990 LCH851990:LCI851990 LMD851990:LME851990 LVZ851990:LWA851990 MFV851990:MFW851990 MPR851990:MPS851990 MZN851990:MZO851990 NJJ851990:NJK851990 NTF851990:NTG851990 ODB851990:ODC851990 OMX851990:OMY851990 OWT851990:OWU851990 PGP851990:PGQ851990 PQL851990:PQM851990 QAH851990:QAI851990 QKD851990:QKE851990 QTZ851990:QUA851990 RDV851990:RDW851990 RNR851990:RNS851990 RXN851990:RXO851990 SHJ851990:SHK851990 SRF851990:SRG851990 TBB851990:TBC851990 TKX851990:TKY851990 TUT851990:TUU851990 UEP851990:UEQ851990 UOL851990:UOM851990 UYH851990:UYI851990 VID851990:VIE851990 VRZ851990:VSA851990 WBV851990:WBW851990 WLR851990:WLS851990 WVN851990:WVO851990 F917526:G917526 JB917526:JC917526 SX917526:SY917526 ACT917526:ACU917526 AMP917526:AMQ917526 AWL917526:AWM917526 BGH917526:BGI917526 BQD917526:BQE917526 BZZ917526:CAA917526 CJV917526:CJW917526 CTR917526:CTS917526 DDN917526:DDO917526 DNJ917526:DNK917526 DXF917526:DXG917526 EHB917526:EHC917526 EQX917526:EQY917526 FAT917526:FAU917526 FKP917526:FKQ917526 FUL917526:FUM917526 GEH917526:GEI917526 GOD917526:GOE917526 GXZ917526:GYA917526 HHV917526:HHW917526 HRR917526:HRS917526 IBN917526:IBO917526 ILJ917526:ILK917526 IVF917526:IVG917526 JFB917526:JFC917526 JOX917526:JOY917526 JYT917526:JYU917526 KIP917526:KIQ917526 KSL917526:KSM917526 LCH917526:LCI917526 LMD917526:LME917526 LVZ917526:LWA917526 MFV917526:MFW917526 MPR917526:MPS917526 MZN917526:MZO917526 NJJ917526:NJK917526 NTF917526:NTG917526 ODB917526:ODC917526 OMX917526:OMY917526 OWT917526:OWU917526 PGP917526:PGQ917526 PQL917526:PQM917526 QAH917526:QAI917526 QKD917526:QKE917526 QTZ917526:QUA917526 RDV917526:RDW917526 RNR917526:RNS917526 RXN917526:RXO917526 SHJ917526:SHK917526 SRF917526:SRG917526 TBB917526:TBC917526 TKX917526:TKY917526 TUT917526:TUU917526 UEP917526:UEQ917526 UOL917526:UOM917526 UYH917526:UYI917526 VID917526:VIE917526 VRZ917526:VSA917526 WBV917526:WBW917526 WLR917526:WLS917526 WVN917526:WVO917526 F983062:G983062 JB983062:JC983062 SX983062:SY983062 ACT983062:ACU983062 AMP983062:AMQ983062 AWL983062:AWM983062 BGH983062:BGI983062 BQD983062:BQE983062 BZZ983062:CAA983062 CJV983062:CJW983062 CTR983062:CTS983062 DDN983062:DDO983062 DNJ983062:DNK983062 DXF983062:DXG983062 EHB983062:EHC983062 EQX983062:EQY983062 FAT983062:FAU983062 FKP983062:FKQ983062 FUL983062:FUM983062 GEH983062:GEI983062 GOD983062:GOE983062 GXZ983062:GYA983062 HHV983062:HHW983062 HRR983062:HRS983062 IBN983062:IBO983062 ILJ983062:ILK983062 IVF983062:IVG983062 JFB983062:JFC983062 JOX983062:JOY983062 JYT983062:JYU983062 KIP983062:KIQ983062 KSL983062:KSM983062 LCH983062:LCI983062 LMD983062:LME983062 LVZ983062:LWA983062 MFV983062:MFW983062 MPR983062:MPS983062 MZN983062:MZO983062 NJJ983062:NJK983062 NTF983062:NTG983062 ODB983062:ODC983062 OMX983062:OMY983062 OWT983062:OWU983062 PGP983062:PGQ983062 PQL983062:PQM983062 QAH983062:QAI983062 QKD983062:QKE983062 QTZ983062:QUA983062 RDV983062:RDW983062 RNR983062:RNS983062 RXN983062:RXO983062 SHJ983062:SHK983062 SRF983062:SRG983062 TBB983062:TBC983062 TKX983062:TKY983062 TUT983062:TUU983062 UEP983062:UEQ983062 UOL983062:UOM983062 UYH983062:UYI983062 VID983062:VIE983062 VRZ983062:VSA983062 WBV983062:WBW983062 WLR983062:WLS983062 WVN983062:WVO983062 L22 JH22 TD22 ACZ22 AMV22 AWR22 BGN22 BQJ22 CAF22 CKB22 CTX22 DDT22 DNP22 DXL22 EHH22 ERD22 FAZ22 FKV22 FUR22 GEN22 GOJ22 GYF22 HIB22 HRX22 IBT22 ILP22 IVL22 JFH22 JPD22 JYZ22 KIV22 KSR22 LCN22 LMJ22 LWF22 MGB22 MPX22 MZT22 NJP22 NTL22 ODH22 OND22 OWZ22 PGV22 PQR22 QAN22 QKJ22 QUF22 REB22 RNX22 RXT22 SHP22 SRL22 TBH22 TLD22 TUZ22 UEV22 UOR22 UYN22 VIJ22 VSF22 WCB22 WLX22 WVT22 L65558 JH65558 TD65558 ACZ65558 AMV65558 AWR65558 BGN65558 BQJ65558 CAF65558 CKB65558 CTX65558 DDT65558 DNP65558 DXL65558 EHH65558 ERD65558 FAZ65558 FKV65558 FUR65558 GEN65558 GOJ65558 GYF65558 HIB65558 HRX65558 IBT65558 ILP65558 IVL65558 JFH65558 JPD65558 JYZ65558 KIV65558 KSR65558 LCN65558 LMJ65558 LWF65558 MGB65558 MPX65558 MZT65558 NJP65558 NTL65558 ODH65558 OND65558 OWZ65558 PGV65558 PQR65558 QAN65558 QKJ65558 QUF65558 REB65558 RNX65558 RXT65558 SHP65558 SRL65558 TBH65558 TLD65558 TUZ65558 UEV65558 UOR65558 UYN65558 VIJ65558 VSF65558 WCB65558 WLX65558 WVT65558 L131094 JH131094 TD131094 ACZ131094 AMV131094 AWR131094 BGN131094 BQJ131094 CAF131094 CKB131094 CTX131094 DDT131094 DNP131094 DXL131094 EHH131094 ERD131094 FAZ131094 FKV131094 FUR131094 GEN131094 GOJ131094 GYF131094 HIB131094 HRX131094 IBT131094 ILP131094 IVL131094 JFH131094 JPD131094 JYZ131094 KIV131094 KSR131094 LCN131094 LMJ131094 LWF131094 MGB131094 MPX131094 MZT131094 NJP131094 NTL131094 ODH131094 OND131094 OWZ131094 PGV131094 PQR131094 QAN131094 QKJ131094 QUF131094 REB131094 RNX131094 RXT131094 SHP131094 SRL131094 TBH131094 TLD131094 TUZ131094 UEV131094 UOR131094 UYN131094 VIJ131094 VSF131094 WCB131094 WLX131094 WVT131094 L196630 JH196630 TD196630 ACZ196630 AMV196630 AWR196630 BGN196630 BQJ196630 CAF196630 CKB196630 CTX196630 DDT196630 DNP196630 DXL196630 EHH196630 ERD196630 FAZ196630 FKV196630 FUR196630 GEN196630 GOJ196630 GYF196630 HIB196630 HRX196630 IBT196630 ILP196630 IVL196630 JFH196630 JPD196630 JYZ196630 KIV196630 KSR196630 LCN196630 LMJ196630 LWF196630 MGB196630 MPX196630 MZT196630 NJP196630 NTL196630 ODH196630 OND196630 OWZ196630 PGV196630 PQR196630 QAN196630 QKJ196630 QUF196630 REB196630 RNX196630 RXT196630 SHP196630 SRL196630 TBH196630 TLD196630 TUZ196630 UEV196630 UOR196630 UYN196630 VIJ196630 VSF196630 WCB196630 WLX196630 WVT196630 L262166 JH262166 TD262166 ACZ262166 AMV262166 AWR262166 BGN262166 BQJ262166 CAF262166 CKB262166 CTX262166 DDT262166 DNP262166 DXL262166 EHH262166 ERD262166 FAZ262166 FKV262166 FUR262166 GEN262166 GOJ262166 GYF262166 HIB262166 HRX262166 IBT262166 ILP262166 IVL262166 JFH262166 JPD262166 JYZ262166 KIV262166 KSR262166 LCN262166 LMJ262166 LWF262166 MGB262166 MPX262166 MZT262166 NJP262166 NTL262166 ODH262166 OND262166 OWZ262166 PGV262166 PQR262166 QAN262166 QKJ262166 QUF262166 REB262166 RNX262166 RXT262166 SHP262166 SRL262166 TBH262166 TLD262166 TUZ262166 UEV262166 UOR262166 UYN262166 VIJ262166 VSF262166 WCB262166 WLX262166 WVT262166 L327702 JH327702 TD327702 ACZ327702 AMV327702 AWR327702 BGN327702 BQJ327702 CAF327702 CKB327702 CTX327702 DDT327702 DNP327702 DXL327702 EHH327702 ERD327702 FAZ327702 FKV327702 FUR327702 GEN327702 GOJ327702 GYF327702 HIB327702 HRX327702 IBT327702 ILP327702 IVL327702 JFH327702 JPD327702 JYZ327702 KIV327702 KSR327702 LCN327702 LMJ327702 LWF327702 MGB327702 MPX327702 MZT327702 NJP327702 NTL327702 ODH327702 OND327702 OWZ327702 PGV327702 PQR327702 QAN327702 QKJ327702 QUF327702 REB327702 RNX327702 RXT327702 SHP327702 SRL327702 TBH327702 TLD327702 TUZ327702 UEV327702 UOR327702 UYN327702 VIJ327702 VSF327702 WCB327702 WLX327702 WVT327702 L393238 JH393238 TD393238 ACZ393238 AMV393238 AWR393238 BGN393238 BQJ393238 CAF393238 CKB393238 CTX393238 DDT393238 DNP393238 DXL393238 EHH393238 ERD393238 FAZ393238 FKV393238 FUR393238 GEN393238 GOJ393238 GYF393238 HIB393238 HRX393238 IBT393238 ILP393238 IVL393238 JFH393238 JPD393238 JYZ393238 KIV393238 KSR393238 LCN393238 LMJ393238 LWF393238 MGB393238 MPX393238 MZT393238 NJP393238 NTL393238 ODH393238 OND393238 OWZ393238 PGV393238 PQR393238 QAN393238 QKJ393238 QUF393238 REB393238 RNX393238 RXT393238 SHP393238 SRL393238 TBH393238 TLD393238 TUZ393238 UEV393238 UOR393238 UYN393238 VIJ393238 VSF393238 WCB393238 WLX393238 WVT393238 L458774 JH458774 TD458774 ACZ458774 AMV458774 AWR458774 BGN458774 BQJ458774 CAF458774 CKB458774 CTX458774 DDT458774 DNP458774 DXL458774 EHH458774 ERD458774 FAZ458774 FKV458774 FUR458774 GEN458774 GOJ458774 GYF458774 HIB458774 HRX458774 IBT458774 ILP458774 IVL458774 JFH458774 JPD458774 JYZ458774 KIV458774 KSR458774 LCN458774 LMJ458774 LWF458774 MGB458774 MPX458774 MZT458774 NJP458774 NTL458774 ODH458774 OND458774 OWZ458774 PGV458774 PQR458774 QAN458774 QKJ458774 QUF458774 REB458774 RNX458774 RXT458774 SHP458774 SRL458774 TBH458774 TLD458774 TUZ458774 UEV458774 UOR458774 UYN458774 VIJ458774 VSF458774 WCB458774 WLX458774 WVT458774 L524310 JH524310 TD524310 ACZ524310 AMV524310 AWR524310 BGN524310 BQJ524310 CAF524310 CKB524310 CTX524310 DDT524310 DNP524310 DXL524310 EHH524310 ERD524310 FAZ524310 FKV524310 FUR524310 GEN524310 GOJ524310 GYF524310 HIB524310 HRX524310 IBT524310 ILP524310 IVL524310 JFH524310 JPD524310 JYZ524310 KIV524310 KSR524310 LCN524310 LMJ524310 LWF524310 MGB524310 MPX524310 MZT524310 NJP524310 NTL524310 ODH524310 OND524310 OWZ524310 PGV524310 PQR524310 QAN524310 QKJ524310 QUF524310 REB524310 RNX524310 RXT524310 SHP524310 SRL524310 TBH524310 TLD524310 TUZ524310 UEV524310 UOR524310 UYN524310 VIJ524310 VSF524310 WCB524310 WLX524310 WVT524310 L589846 JH589846 TD589846 ACZ589846 AMV589846 AWR589846 BGN589846 BQJ589846 CAF589846 CKB589846 CTX589846 DDT589846 DNP589846 DXL589846 EHH589846 ERD589846 FAZ589846 FKV589846 FUR589846 GEN589846 GOJ589846 GYF589846 HIB589846 HRX589846 IBT589846 ILP589846 IVL589846 JFH589846 JPD589846 JYZ589846 KIV589846 KSR589846 LCN589846 LMJ589846 LWF589846 MGB589846 MPX589846 MZT589846 NJP589846 NTL589846 ODH589846 OND589846 OWZ589846 PGV589846 PQR589846 QAN589846 QKJ589846 QUF589846 REB589846 RNX589846 RXT589846 SHP589846 SRL589846 TBH589846 TLD589846 TUZ589846 UEV589846 UOR589846 UYN589846 VIJ589846 VSF589846 WCB589846 WLX589846 WVT589846 L655382 JH655382 TD655382 ACZ655382 AMV655382 AWR655382 BGN655382 BQJ655382 CAF655382 CKB655382 CTX655382 DDT655382 DNP655382 DXL655382 EHH655382 ERD655382 FAZ655382 FKV655382 FUR655382 GEN655382 GOJ655382 GYF655382 HIB655382 HRX655382 IBT655382 ILP655382 IVL655382 JFH655382 JPD655382 JYZ655382 KIV655382 KSR655382 LCN655382 LMJ655382 LWF655382 MGB655382 MPX655382 MZT655382 NJP655382 NTL655382 ODH655382 OND655382 OWZ655382 PGV655382 PQR655382 QAN655382 QKJ655382 QUF655382 REB655382 RNX655382 RXT655382 SHP655382 SRL655382 TBH655382 TLD655382 TUZ655382 UEV655382 UOR655382 UYN655382 VIJ655382 VSF655382 WCB655382 WLX655382 WVT655382 L720918 JH720918 TD720918 ACZ720918 AMV720918 AWR720918 BGN720918 BQJ720918 CAF720918 CKB720918 CTX720918 DDT720918 DNP720918 DXL720918 EHH720918 ERD720918 FAZ720918 FKV720918 FUR720918 GEN720918 GOJ720918 GYF720918 HIB720918 HRX720918 IBT720918 ILP720918 IVL720918 JFH720918 JPD720918 JYZ720918 KIV720918 KSR720918 LCN720918 LMJ720918 LWF720918 MGB720918 MPX720918 MZT720918 NJP720918 NTL720918 ODH720918 OND720918 OWZ720918 PGV720918 PQR720918 QAN720918 QKJ720918 QUF720918 REB720918 RNX720918 RXT720918 SHP720918 SRL720918 TBH720918 TLD720918 TUZ720918 UEV720918 UOR720918 UYN720918 VIJ720918 VSF720918 WCB720918 WLX720918 WVT720918 L786454 JH786454 TD786454 ACZ786454 AMV786454 AWR786454 BGN786454 BQJ786454 CAF786454 CKB786454 CTX786454 DDT786454 DNP786454 DXL786454 EHH786454 ERD786454 FAZ786454 FKV786454 FUR786454 GEN786454 GOJ786454 GYF786454 HIB786454 HRX786454 IBT786454 ILP786454 IVL786454 JFH786454 JPD786454 JYZ786454 KIV786454 KSR786454 LCN786454 LMJ786454 LWF786454 MGB786454 MPX786454 MZT786454 NJP786454 NTL786454 ODH786454 OND786454 OWZ786454 PGV786454 PQR786454 QAN786454 QKJ786454 QUF786454 REB786454 RNX786454 RXT786454 SHP786454 SRL786454 TBH786454 TLD786454 TUZ786454 UEV786454 UOR786454 UYN786454 VIJ786454 VSF786454 WCB786454 WLX786454 WVT786454 L851990 JH851990 TD851990 ACZ851990 AMV851990 AWR851990 BGN851990 BQJ851990 CAF851990 CKB851990 CTX851990 DDT851990 DNP851990 DXL851990 EHH851990 ERD851990 FAZ851990 FKV851990 FUR851990 GEN851990 GOJ851990 GYF851990 HIB851990 HRX851990 IBT851990 ILP851990 IVL851990 JFH851990 JPD851990 JYZ851990 KIV851990 KSR851990 LCN851990 LMJ851990 LWF851990 MGB851990 MPX851990 MZT851990 NJP851990 NTL851990 ODH851990 OND851990 OWZ851990 PGV851990 PQR851990 QAN851990 QKJ851990 QUF851990 REB851990 RNX851990 RXT851990 SHP851990 SRL851990 TBH851990 TLD851990 TUZ851990 UEV851990 UOR851990 UYN851990 VIJ851990 VSF851990 WCB851990 WLX851990 WVT851990 L917526 JH917526 TD917526 ACZ917526 AMV917526 AWR917526 BGN917526 BQJ917526 CAF917526 CKB917526 CTX917526 DDT917526 DNP917526 DXL917526 EHH917526 ERD917526 FAZ917526 FKV917526 FUR917526 GEN917526 GOJ917526 GYF917526 HIB917526 HRX917526 IBT917526 ILP917526 IVL917526 JFH917526 JPD917526 JYZ917526 KIV917526 KSR917526 LCN917526 LMJ917526 LWF917526 MGB917526 MPX917526 MZT917526 NJP917526 NTL917526 ODH917526 OND917526 OWZ917526 PGV917526 PQR917526 QAN917526 QKJ917526 QUF917526 REB917526 RNX917526 RXT917526 SHP917526 SRL917526 TBH917526 TLD917526 TUZ917526 UEV917526 UOR917526 UYN917526 VIJ917526 VSF917526 WCB917526 WLX917526 WVT917526 L983062 JH983062 TD983062 ACZ983062 AMV983062 AWR983062 BGN983062 BQJ983062 CAF983062 CKB983062 CTX983062 DDT983062 DNP983062 DXL983062 EHH983062 ERD983062 FAZ983062 FKV983062 FUR983062 GEN983062 GOJ983062 GYF983062 HIB983062 HRX983062 IBT983062 ILP983062 IVL983062 JFH983062 JPD983062 JYZ983062 KIV983062 KSR983062 LCN983062 LMJ983062 LWF983062 MGB983062 MPX983062 MZT983062 NJP983062 NTL983062 ODH983062 OND983062 OWZ983062 PGV983062 PQR983062 QAN983062 QKJ983062 QUF983062 REB983062 RNX983062 RXT983062 SHP983062 SRL983062 TBH983062 TLD983062 TUZ983062 UEV983062 UOR983062 UYN983062 VIJ983062 VSF983062 WCB983062 WLX983062 WVT983062 S22 JO22 TK22 ADG22 ANC22 AWY22 BGU22 BQQ22 CAM22 CKI22 CUE22 DEA22 DNW22 DXS22 EHO22 ERK22 FBG22 FLC22 FUY22 GEU22 GOQ22 GYM22 HII22 HSE22 ICA22 ILW22 IVS22 JFO22 JPK22 JZG22 KJC22 KSY22 LCU22 LMQ22 LWM22 MGI22 MQE22 NAA22 NJW22 NTS22 ODO22 ONK22 OXG22 PHC22 PQY22 QAU22 QKQ22 QUM22 REI22 ROE22 RYA22 SHW22 SRS22 TBO22 TLK22 TVG22 UFC22 UOY22 UYU22 VIQ22 VSM22 WCI22 WME22 WWA22 S65558 JO65558 TK65558 ADG65558 ANC65558 AWY65558 BGU65558 BQQ65558 CAM65558 CKI65558 CUE65558 DEA65558 DNW65558 DXS65558 EHO65558 ERK65558 FBG65558 FLC65558 FUY65558 GEU65558 GOQ65558 GYM65558 HII65558 HSE65558 ICA65558 ILW65558 IVS65558 JFO65558 JPK65558 JZG65558 KJC65558 KSY65558 LCU65558 LMQ65558 LWM65558 MGI65558 MQE65558 NAA65558 NJW65558 NTS65558 ODO65558 ONK65558 OXG65558 PHC65558 PQY65558 QAU65558 QKQ65558 QUM65558 REI65558 ROE65558 RYA65558 SHW65558 SRS65558 TBO65558 TLK65558 TVG65558 UFC65558 UOY65558 UYU65558 VIQ65558 VSM65558 WCI65558 WME65558 WWA65558 S131094 JO131094 TK131094 ADG131094 ANC131094 AWY131094 BGU131094 BQQ131094 CAM131094 CKI131094 CUE131094 DEA131094 DNW131094 DXS131094 EHO131094 ERK131094 FBG131094 FLC131094 FUY131094 GEU131094 GOQ131094 GYM131094 HII131094 HSE131094 ICA131094 ILW131094 IVS131094 JFO131094 JPK131094 JZG131094 KJC131094 KSY131094 LCU131094 LMQ131094 LWM131094 MGI131094 MQE131094 NAA131094 NJW131094 NTS131094 ODO131094 ONK131094 OXG131094 PHC131094 PQY131094 QAU131094 QKQ131094 QUM131094 REI131094 ROE131094 RYA131094 SHW131094 SRS131094 TBO131094 TLK131094 TVG131094 UFC131094 UOY131094 UYU131094 VIQ131094 VSM131094 WCI131094 WME131094 WWA131094 S196630 JO196630 TK196630 ADG196630 ANC196630 AWY196630 BGU196630 BQQ196630 CAM196630 CKI196630 CUE196630 DEA196630 DNW196630 DXS196630 EHO196630 ERK196630 FBG196630 FLC196630 FUY196630 GEU196630 GOQ196630 GYM196630 HII196630 HSE196630 ICA196630 ILW196630 IVS196630 JFO196630 JPK196630 JZG196630 KJC196630 KSY196630 LCU196630 LMQ196630 LWM196630 MGI196630 MQE196630 NAA196630 NJW196630 NTS196630 ODO196630 ONK196630 OXG196630 PHC196630 PQY196630 QAU196630 QKQ196630 QUM196630 REI196630 ROE196630 RYA196630 SHW196630 SRS196630 TBO196630 TLK196630 TVG196630 UFC196630 UOY196630 UYU196630 VIQ196630 VSM196630 WCI196630 WME196630 WWA196630 S262166 JO262166 TK262166 ADG262166 ANC262166 AWY262166 BGU262166 BQQ262166 CAM262166 CKI262166 CUE262166 DEA262166 DNW262166 DXS262166 EHO262166 ERK262166 FBG262166 FLC262166 FUY262166 GEU262166 GOQ262166 GYM262166 HII262166 HSE262166 ICA262166 ILW262166 IVS262166 JFO262166 JPK262166 JZG262166 KJC262166 KSY262166 LCU262166 LMQ262166 LWM262166 MGI262166 MQE262166 NAA262166 NJW262166 NTS262166 ODO262166 ONK262166 OXG262166 PHC262166 PQY262166 QAU262166 QKQ262166 QUM262166 REI262166 ROE262166 RYA262166 SHW262166 SRS262166 TBO262166 TLK262166 TVG262166 UFC262166 UOY262166 UYU262166 VIQ262166 VSM262166 WCI262166 WME262166 WWA262166 S327702 JO327702 TK327702 ADG327702 ANC327702 AWY327702 BGU327702 BQQ327702 CAM327702 CKI327702 CUE327702 DEA327702 DNW327702 DXS327702 EHO327702 ERK327702 FBG327702 FLC327702 FUY327702 GEU327702 GOQ327702 GYM327702 HII327702 HSE327702 ICA327702 ILW327702 IVS327702 JFO327702 JPK327702 JZG327702 KJC327702 KSY327702 LCU327702 LMQ327702 LWM327702 MGI327702 MQE327702 NAA327702 NJW327702 NTS327702 ODO327702 ONK327702 OXG327702 PHC327702 PQY327702 QAU327702 QKQ327702 QUM327702 REI327702 ROE327702 RYA327702 SHW327702 SRS327702 TBO327702 TLK327702 TVG327702 UFC327702 UOY327702 UYU327702 VIQ327702 VSM327702 WCI327702 WME327702 WWA327702 S393238 JO393238 TK393238 ADG393238 ANC393238 AWY393238 BGU393238 BQQ393238 CAM393238 CKI393238 CUE393238 DEA393238 DNW393238 DXS393238 EHO393238 ERK393238 FBG393238 FLC393238 FUY393238 GEU393238 GOQ393238 GYM393238 HII393238 HSE393238 ICA393238 ILW393238 IVS393238 JFO393238 JPK393238 JZG393238 KJC393238 KSY393238 LCU393238 LMQ393238 LWM393238 MGI393238 MQE393238 NAA393238 NJW393238 NTS393238 ODO393238 ONK393238 OXG393238 PHC393238 PQY393238 QAU393238 QKQ393238 QUM393238 REI393238 ROE393238 RYA393238 SHW393238 SRS393238 TBO393238 TLK393238 TVG393238 UFC393238 UOY393238 UYU393238 VIQ393238 VSM393238 WCI393238 WME393238 WWA393238 S458774 JO458774 TK458774 ADG458774 ANC458774 AWY458774 BGU458774 BQQ458774 CAM458774 CKI458774 CUE458774 DEA458774 DNW458774 DXS458774 EHO458774 ERK458774 FBG458774 FLC458774 FUY458774 GEU458774 GOQ458774 GYM458774 HII458774 HSE458774 ICA458774 ILW458774 IVS458774 JFO458774 JPK458774 JZG458774 KJC458774 KSY458774 LCU458774 LMQ458774 LWM458774 MGI458774 MQE458774 NAA458774 NJW458774 NTS458774 ODO458774 ONK458774 OXG458774 PHC458774 PQY458774 QAU458774 QKQ458774 QUM458774 REI458774 ROE458774 RYA458774 SHW458774 SRS458774 TBO458774 TLK458774 TVG458774 UFC458774 UOY458774 UYU458774 VIQ458774 VSM458774 WCI458774 WME458774 WWA458774 S524310 JO524310 TK524310 ADG524310 ANC524310 AWY524310 BGU524310 BQQ524310 CAM524310 CKI524310 CUE524310 DEA524310 DNW524310 DXS524310 EHO524310 ERK524310 FBG524310 FLC524310 FUY524310 GEU524310 GOQ524310 GYM524310 HII524310 HSE524310 ICA524310 ILW524310 IVS524310 JFO524310 JPK524310 JZG524310 KJC524310 KSY524310 LCU524310 LMQ524310 LWM524310 MGI524310 MQE524310 NAA524310 NJW524310 NTS524310 ODO524310 ONK524310 OXG524310 PHC524310 PQY524310 QAU524310 QKQ524310 QUM524310 REI524310 ROE524310 RYA524310 SHW524310 SRS524310 TBO524310 TLK524310 TVG524310 UFC524310 UOY524310 UYU524310 VIQ524310 VSM524310 WCI524310 WME524310 WWA524310 S589846 JO589846 TK589846 ADG589846 ANC589846 AWY589846 BGU589846 BQQ589846 CAM589846 CKI589846 CUE589846 DEA589846 DNW589846 DXS589846 EHO589846 ERK589846 FBG589846 FLC589846 FUY589846 GEU589846 GOQ589846 GYM589846 HII589846 HSE589846 ICA589846 ILW589846 IVS589846 JFO589846 JPK589846 JZG589846 KJC589846 KSY589846 LCU589846 LMQ589846 LWM589846 MGI589846 MQE589846 NAA589846 NJW589846 NTS589846 ODO589846 ONK589846 OXG589846 PHC589846 PQY589846 QAU589846 QKQ589846 QUM589846 REI589846 ROE589846 RYA589846 SHW589846 SRS589846 TBO589846 TLK589846 TVG589846 UFC589846 UOY589846 UYU589846 VIQ589846 VSM589846 WCI589846 WME589846 WWA589846 S655382 JO655382 TK655382 ADG655382 ANC655382 AWY655382 BGU655382 BQQ655382 CAM655382 CKI655382 CUE655382 DEA655382 DNW655382 DXS655382 EHO655382 ERK655382 FBG655382 FLC655382 FUY655382 GEU655382 GOQ655382 GYM655382 HII655382 HSE655382 ICA655382 ILW655382 IVS655382 JFO655382 JPK655382 JZG655382 KJC655382 KSY655382 LCU655382 LMQ655382 LWM655382 MGI655382 MQE655382 NAA655382 NJW655382 NTS655382 ODO655382 ONK655382 OXG655382 PHC655382 PQY655382 QAU655382 QKQ655382 QUM655382 REI655382 ROE655382 RYA655382 SHW655382 SRS655382 TBO655382 TLK655382 TVG655382 UFC655382 UOY655382 UYU655382 VIQ655382 VSM655382 WCI655382 WME655382 WWA655382 S720918 JO720918 TK720918 ADG720918 ANC720918 AWY720918 BGU720918 BQQ720918 CAM720918 CKI720918 CUE720918 DEA720918 DNW720918 DXS720918 EHO720918 ERK720918 FBG720918 FLC720918 FUY720918 GEU720918 GOQ720918 GYM720918 HII720918 HSE720918 ICA720918 ILW720918 IVS720918 JFO720918 JPK720918 JZG720918 KJC720918 KSY720918 LCU720918 LMQ720918 LWM720918 MGI720918 MQE720918 NAA720918 NJW720918 NTS720918 ODO720918 ONK720918 OXG720918 PHC720918 PQY720918 QAU720918 QKQ720918 QUM720918 REI720918 ROE720918 RYA720918 SHW720918 SRS720918 TBO720918 TLK720918 TVG720918 UFC720918 UOY720918 UYU720918 VIQ720918 VSM720918 WCI720918 WME720918 WWA720918 S786454 JO786454 TK786454 ADG786454 ANC786454 AWY786454 BGU786454 BQQ786454 CAM786454 CKI786454 CUE786454 DEA786454 DNW786454 DXS786454 EHO786454 ERK786454 FBG786454 FLC786454 FUY786454 GEU786454 GOQ786454 GYM786454 HII786454 HSE786454 ICA786454 ILW786454 IVS786454 JFO786454 JPK786454 JZG786454 KJC786454 KSY786454 LCU786454 LMQ786454 LWM786454 MGI786454 MQE786454 NAA786454 NJW786454 NTS786454 ODO786454 ONK786454 OXG786454 PHC786454 PQY786454 QAU786454 QKQ786454 QUM786454 REI786454 ROE786454 RYA786454 SHW786454 SRS786454 TBO786454 TLK786454 TVG786454 UFC786454 UOY786454 UYU786454 VIQ786454 VSM786454 WCI786454 WME786454 WWA786454 S851990 JO851990 TK851990 ADG851990 ANC851990 AWY851990 BGU851990 BQQ851990 CAM851990 CKI851990 CUE851990 DEA851990 DNW851990 DXS851990 EHO851990 ERK851990 FBG851990 FLC851990 FUY851990 GEU851990 GOQ851990 GYM851990 HII851990 HSE851990 ICA851990 ILW851990 IVS851990 JFO851990 JPK851990 JZG851990 KJC851990 KSY851990 LCU851990 LMQ851990 LWM851990 MGI851990 MQE851990 NAA851990 NJW851990 NTS851990 ODO851990 ONK851990 OXG851990 PHC851990 PQY851990 QAU851990 QKQ851990 QUM851990 REI851990 ROE851990 RYA851990 SHW851990 SRS851990 TBO851990 TLK851990 TVG851990 UFC851990 UOY851990 UYU851990 VIQ851990 VSM851990 WCI851990 WME851990 WWA851990 S917526 JO917526 TK917526 ADG917526 ANC917526 AWY917526 BGU917526 BQQ917526 CAM917526 CKI917526 CUE917526 DEA917526 DNW917526 DXS917526 EHO917526 ERK917526 FBG917526 FLC917526 FUY917526 GEU917526 GOQ917526 GYM917526 HII917526 HSE917526 ICA917526 ILW917526 IVS917526 JFO917526 JPK917526 JZG917526 KJC917526 KSY917526 LCU917526 LMQ917526 LWM917526 MGI917526 MQE917526 NAA917526 NJW917526 NTS917526 ODO917526 ONK917526 OXG917526 PHC917526 PQY917526 QAU917526 QKQ917526 QUM917526 REI917526 ROE917526 RYA917526 SHW917526 SRS917526 TBO917526 TLK917526 TVG917526 UFC917526 UOY917526 UYU917526 VIQ917526 VSM917526 WCI917526 WME917526 WWA917526 S983062 JO983062 TK983062 ADG983062 ANC983062 AWY983062 BGU983062 BQQ983062 CAM983062 CKI983062 CUE983062 DEA983062 DNW983062 DXS983062 EHO983062 ERK983062 FBG983062 FLC983062 FUY983062 GEU983062 GOQ983062 GYM983062 HII983062 HSE983062 ICA983062 ILW983062 IVS983062 JFO983062 JPK983062 JZG983062 KJC983062 KSY983062 LCU983062 LMQ983062 LWM983062 MGI983062 MQE983062 NAA983062 NJW983062 NTS983062 ODO983062 ONK983062 OXG983062 PHC983062 PQY983062 QAU983062 QKQ983062 QUM983062 REI983062 ROE983062 RYA983062 SHW983062 SRS983062 TBO983062 TLK983062 TVG983062 UFC983062 UOY983062 UYU983062 VIQ983062 VSM983062 WCI983062 WME983062 WWA983062">
      <formula1>-9.99999999999999E+29</formula1>
      <formula2>9.99999999999999E+30</formula2>
    </dataValidation>
  </dataValidations>
  <hyperlinks>
    <hyperlink ref="E23" location="Потери!A1" tooltip="Добавить сбытовую организацию" display="Добавить сбытовую организацию"/>
    <hyperlink ref="C22" location="'Потери'!$A$1" tooltip="Удалить" display="Удалить"/>
  </hyperlinks>
  <pageMargins left="0.7" right="0.7" top="0.75" bottom="0.75" header="0.3" footer="0.3"/>
  <pageSetup paperSize="9" orientation="portrait" horizontalDpi="180" verticalDpi="180" r:id="rId1"/>
</worksheet>
</file>

<file path=xl/worksheets/sheet4.xml><?xml version="1.0" encoding="utf-8"?>
<worksheet xmlns="http://schemas.openxmlformats.org/spreadsheetml/2006/main" xmlns:r="http://schemas.openxmlformats.org/officeDocument/2006/relationships">
  <dimension ref="C1:X27"/>
  <sheetViews>
    <sheetView topLeftCell="G8" workbookViewId="0">
      <selection activeCell="W28" sqref="W28"/>
    </sheetView>
  </sheetViews>
  <sheetFormatPr defaultRowHeight="11.25"/>
  <cols>
    <col min="1" max="2" width="0" style="1" hidden="1" customWidth="1"/>
    <col min="3" max="3" width="10.7109375" style="1" customWidth="1"/>
    <col min="4" max="4" width="6.7109375" style="1" customWidth="1"/>
    <col min="5" max="5" width="30.7109375" style="1" customWidth="1"/>
    <col min="6" max="6" width="13.7109375" style="1" customWidth="1"/>
    <col min="7" max="7" width="10.7109375" style="1" customWidth="1"/>
    <col min="8" max="11" width="8.7109375" style="1" customWidth="1"/>
    <col min="12" max="12" width="10.7109375" style="1" customWidth="1"/>
    <col min="13" max="16" width="8.7109375" style="1" customWidth="1"/>
    <col min="17" max="17" width="30.7109375" style="1" customWidth="1"/>
    <col min="18" max="18" width="22.7109375" style="1" customWidth="1"/>
    <col min="19" max="19" width="13.7109375" style="1" customWidth="1"/>
    <col min="20" max="20" width="33.7109375" style="1" customWidth="1"/>
    <col min="21" max="21" width="22.7109375" style="1" customWidth="1"/>
    <col min="22" max="23" width="13.85546875" style="1" customWidth="1"/>
    <col min="24" max="25" width="2.7109375" style="1" customWidth="1"/>
    <col min="26" max="256" width="9.140625" style="1"/>
    <col min="257" max="258" width="0" style="1" hidden="1" customWidth="1"/>
    <col min="259" max="259" width="10.7109375" style="1" customWidth="1"/>
    <col min="260" max="260" width="6.7109375" style="1" customWidth="1"/>
    <col min="261" max="261" width="30.7109375" style="1" customWidth="1"/>
    <col min="262" max="262" width="13.7109375" style="1" customWidth="1"/>
    <col min="263" max="263" width="10.7109375" style="1" customWidth="1"/>
    <col min="264" max="267" width="8.7109375" style="1" customWidth="1"/>
    <col min="268" max="268" width="10.7109375" style="1" customWidth="1"/>
    <col min="269" max="272" width="8.7109375" style="1" customWidth="1"/>
    <col min="273" max="273" width="30.7109375" style="1" customWidth="1"/>
    <col min="274" max="274" width="22.7109375" style="1" customWidth="1"/>
    <col min="275" max="275" width="13.7109375" style="1" customWidth="1"/>
    <col min="276" max="276" width="33.7109375" style="1" customWidth="1"/>
    <col min="277" max="277" width="22.7109375" style="1" customWidth="1"/>
    <col min="278" max="279" width="13.85546875" style="1" customWidth="1"/>
    <col min="280" max="281" width="2.7109375" style="1" customWidth="1"/>
    <col min="282" max="512" width="9.140625" style="1"/>
    <col min="513" max="514" width="0" style="1" hidden="1" customWidth="1"/>
    <col min="515" max="515" width="10.7109375" style="1" customWidth="1"/>
    <col min="516" max="516" width="6.7109375" style="1" customWidth="1"/>
    <col min="517" max="517" width="30.7109375" style="1" customWidth="1"/>
    <col min="518" max="518" width="13.7109375" style="1" customWidth="1"/>
    <col min="519" max="519" width="10.7109375" style="1" customWidth="1"/>
    <col min="520" max="523" width="8.7109375" style="1" customWidth="1"/>
    <col min="524" max="524" width="10.7109375" style="1" customWidth="1"/>
    <col min="525" max="528" width="8.7109375" style="1" customWidth="1"/>
    <col min="529" max="529" width="30.7109375" style="1" customWidth="1"/>
    <col min="530" max="530" width="22.7109375" style="1" customWidth="1"/>
    <col min="531" max="531" width="13.7109375" style="1" customWidth="1"/>
    <col min="532" max="532" width="33.7109375" style="1" customWidth="1"/>
    <col min="533" max="533" width="22.7109375" style="1" customWidth="1"/>
    <col min="534" max="535" width="13.85546875" style="1" customWidth="1"/>
    <col min="536" max="537" width="2.7109375" style="1" customWidth="1"/>
    <col min="538" max="768" width="9.140625" style="1"/>
    <col min="769" max="770" width="0" style="1" hidden="1" customWidth="1"/>
    <col min="771" max="771" width="10.7109375" style="1" customWidth="1"/>
    <col min="772" max="772" width="6.7109375" style="1" customWidth="1"/>
    <col min="773" max="773" width="30.7109375" style="1" customWidth="1"/>
    <col min="774" max="774" width="13.7109375" style="1" customWidth="1"/>
    <col min="775" max="775" width="10.7109375" style="1" customWidth="1"/>
    <col min="776" max="779" width="8.7109375" style="1" customWidth="1"/>
    <col min="780" max="780" width="10.7109375" style="1" customWidth="1"/>
    <col min="781" max="784" width="8.7109375" style="1" customWidth="1"/>
    <col min="785" max="785" width="30.7109375" style="1" customWidth="1"/>
    <col min="786" max="786" width="22.7109375" style="1" customWidth="1"/>
    <col min="787" max="787" width="13.7109375" style="1" customWidth="1"/>
    <col min="788" max="788" width="33.7109375" style="1" customWidth="1"/>
    <col min="789" max="789" width="22.7109375" style="1" customWidth="1"/>
    <col min="790" max="791" width="13.85546875" style="1" customWidth="1"/>
    <col min="792" max="793" width="2.7109375" style="1" customWidth="1"/>
    <col min="794" max="1024" width="9.140625" style="1"/>
    <col min="1025" max="1026" width="0" style="1" hidden="1" customWidth="1"/>
    <col min="1027" max="1027" width="10.7109375" style="1" customWidth="1"/>
    <col min="1028" max="1028" width="6.7109375" style="1" customWidth="1"/>
    <col min="1029" max="1029" width="30.7109375" style="1" customWidth="1"/>
    <col min="1030" max="1030" width="13.7109375" style="1" customWidth="1"/>
    <col min="1031" max="1031" width="10.7109375" style="1" customWidth="1"/>
    <col min="1032" max="1035" width="8.7109375" style="1" customWidth="1"/>
    <col min="1036" max="1036" width="10.7109375" style="1" customWidth="1"/>
    <col min="1037" max="1040" width="8.7109375" style="1" customWidth="1"/>
    <col min="1041" max="1041" width="30.7109375" style="1" customWidth="1"/>
    <col min="1042" max="1042" width="22.7109375" style="1" customWidth="1"/>
    <col min="1043" max="1043" width="13.7109375" style="1" customWidth="1"/>
    <col min="1044" max="1044" width="33.7109375" style="1" customWidth="1"/>
    <col min="1045" max="1045" width="22.7109375" style="1" customWidth="1"/>
    <col min="1046" max="1047" width="13.85546875" style="1" customWidth="1"/>
    <col min="1048" max="1049" width="2.7109375" style="1" customWidth="1"/>
    <col min="1050" max="1280" width="9.140625" style="1"/>
    <col min="1281" max="1282" width="0" style="1" hidden="1" customWidth="1"/>
    <col min="1283" max="1283" width="10.7109375" style="1" customWidth="1"/>
    <col min="1284" max="1284" width="6.7109375" style="1" customWidth="1"/>
    <col min="1285" max="1285" width="30.7109375" style="1" customWidth="1"/>
    <col min="1286" max="1286" width="13.7109375" style="1" customWidth="1"/>
    <col min="1287" max="1287" width="10.7109375" style="1" customWidth="1"/>
    <col min="1288" max="1291" width="8.7109375" style="1" customWidth="1"/>
    <col min="1292" max="1292" width="10.7109375" style="1" customWidth="1"/>
    <col min="1293" max="1296" width="8.7109375" style="1" customWidth="1"/>
    <col min="1297" max="1297" width="30.7109375" style="1" customWidth="1"/>
    <col min="1298" max="1298" width="22.7109375" style="1" customWidth="1"/>
    <col min="1299" max="1299" width="13.7109375" style="1" customWidth="1"/>
    <col min="1300" max="1300" width="33.7109375" style="1" customWidth="1"/>
    <col min="1301" max="1301" width="22.7109375" style="1" customWidth="1"/>
    <col min="1302" max="1303" width="13.85546875" style="1" customWidth="1"/>
    <col min="1304" max="1305" width="2.7109375" style="1" customWidth="1"/>
    <col min="1306" max="1536" width="9.140625" style="1"/>
    <col min="1537" max="1538" width="0" style="1" hidden="1" customWidth="1"/>
    <col min="1539" max="1539" width="10.7109375" style="1" customWidth="1"/>
    <col min="1540" max="1540" width="6.7109375" style="1" customWidth="1"/>
    <col min="1541" max="1541" width="30.7109375" style="1" customWidth="1"/>
    <col min="1542" max="1542" width="13.7109375" style="1" customWidth="1"/>
    <col min="1543" max="1543" width="10.7109375" style="1" customWidth="1"/>
    <col min="1544" max="1547" width="8.7109375" style="1" customWidth="1"/>
    <col min="1548" max="1548" width="10.7109375" style="1" customWidth="1"/>
    <col min="1549" max="1552" width="8.7109375" style="1" customWidth="1"/>
    <col min="1553" max="1553" width="30.7109375" style="1" customWidth="1"/>
    <col min="1554" max="1554" width="22.7109375" style="1" customWidth="1"/>
    <col min="1555" max="1555" width="13.7109375" style="1" customWidth="1"/>
    <col min="1556" max="1556" width="33.7109375" style="1" customWidth="1"/>
    <col min="1557" max="1557" width="22.7109375" style="1" customWidth="1"/>
    <col min="1558" max="1559" width="13.85546875" style="1" customWidth="1"/>
    <col min="1560" max="1561" width="2.7109375" style="1" customWidth="1"/>
    <col min="1562" max="1792" width="9.140625" style="1"/>
    <col min="1793" max="1794" width="0" style="1" hidden="1" customWidth="1"/>
    <col min="1795" max="1795" width="10.7109375" style="1" customWidth="1"/>
    <col min="1796" max="1796" width="6.7109375" style="1" customWidth="1"/>
    <col min="1797" max="1797" width="30.7109375" style="1" customWidth="1"/>
    <col min="1798" max="1798" width="13.7109375" style="1" customWidth="1"/>
    <col min="1799" max="1799" width="10.7109375" style="1" customWidth="1"/>
    <col min="1800" max="1803" width="8.7109375" style="1" customWidth="1"/>
    <col min="1804" max="1804" width="10.7109375" style="1" customWidth="1"/>
    <col min="1805" max="1808" width="8.7109375" style="1" customWidth="1"/>
    <col min="1809" max="1809" width="30.7109375" style="1" customWidth="1"/>
    <col min="1810" max="1810" width="22.7109375" style="1" customWidth="1"/>
    <col min="1811" max="1811" width="13.7109375" style="1" customWidth="1"/>
    <col min="1812" max="1812" width="33.7109375" style="1" customWidth="1"/>
    <col min="1813" max="1813" width="22.7109375" style="1" customWidth="1"/>
    <col min="1814" max="1815" width="13.85546875" style="1" customWidth="1"/>
    <col min="1816" max="1817" width="2.7109375" style="1" customWidth="1"/>
    <col min="1818" max="2048" width="9.140625" style="1"/>
    <col min="2049" max="2050" width="0" style="1" hidden="1" customWidth="1"/>
    <col min="2051" max="2051" width="10.7109375" style="1" customWidth="1"/>
    <col min="2052" max="2052" width="6.7109375" style="1" customWidth="1"/>
    <col min="2053" max="2053" width="30.7109375" style="1" customWidth="1"/>
    <col min="2054" max="2054" width="13.7109375" style="1" customWidth="1"/>
    <col min="2055" max="2055" width="10.7109375" style="1" customWidth="1"/>
    <col min="2056" max="2059" width="8.7109375" style="1" customWidth="1"/>
    <col min="2060" max="2060" width="10.7109375" style="1" customWidth="1"/>
    <col min="2061" max="2064" width="8.7109375" style="1" customWidth="1"/>
    <col min="2065" max="2065" width="30.7109375" style="1" customWidth="1"/>
    <col min="2066" max="2066" width="22.7109375" style="1" customWidth="1"/>
    <col min="2067" max="2067" width="13.7109375" style="1" customWidth="1"/>
    <col min="2068" max="2068" width="33.7109375" style="1" customWidth="1"/>
    <col min="2069" max="2069" width="22.7109375" style="1" customWidth="1"/>
    <col min="2070" max="2071" width="13.85546875" style="1" customWidth="1"/>
    <col min="2072" max="2073" width="2.7109375" style="1" customWidth="1"/>
    <col min="2074" max="2304" width="9.140625" style="1"/>
    <col min="2305" max="2306" width="0" style="1" hidden="1" customWidth="1"/>
    <col min="2307" max="2307" width="10.7109375" style="1" customWidth="1"/>
    <col min="2308" max="2308" width="6.7109375" style="1" customWidth="1"/>
    <col min="2309" max="2309" width="30.7109375" style="1" customWidth="1"/>
    <col min="2310" max="2310" width="13.7109375" style="1" customWidth="1"/>
    <col min="2311" max="2311" width="10.7109375" style="1" customWidth="1"/>
    <col min="2312" max="2315" width="8.7109375" style="1" customWidth="1"/>
    <col min="2316" max="2316" width="10.7109375" style="1" customWidth="1"/>
    <col min="2317" max="2320" width="8.7109375" style="1" customWidth="1"/>
    <col min="2321" max="2321" width="30.7109375" style="1" customWidth="1"/>
    <col min="2322" max="2322" width="22.7109375" style="1" customWidth="1"/>
    <col min="2323" max="2323" width="13.7109375" style="1" customWidth="1"/>
    <col min="2324" max="2324" width="33.7109375" style="1" customWidth="1"/>
    <col min="2325" max="2325" width="22.7109375" style="1" customWidth="1"/>
    <col min="2326" max="2327" width="13.85546875" style="1" customWidth="1"/>
    <col min="2328" max="2329" width="2.7109375" style="1" customWidth="1"/>
    <col min="2330" max="2560" width="9.140625" style="1"/>
    <col min="2561" max="2562" width="0" style="1" hidden="1" customWidth="1"/>
    <col min="2563" max="2563" width="10.7109375" style="1" customWidth="1"/>
    <col min="2564" max="2564" width="6.7109375" style="1" customWidth="1"/>
    <col min="2565" max="2565" width="30.7109375" style="1" customWidth="1"/>
    <col min="2566" max="2566" width="13.7109375" style="1" customWidth="1"/>
    <col min="2567" max="2567" width="10.7109375" style="1" customWidth="1"/>
    <col min="2568" max="2571" width="8.7109375" style="1" customWidth="1"/>
    <col min="2572" max="2572" width="10.7109375" style="1" customWidth="1"/>
    <col min="2573" max="2576" width="8.7109375" style="1" customWidth="1"/>
    <col min="2577" max="2577" width="30.7109375" style="1" customWidth="1"/>
    <col min="2578" max="2578" width="22.7109375" style="1" customWidth="1"/>
    <col min="2579" max="2579" width="13.7109375" style="1" customWidth="1"/>
    <col min="2580" max="2580" width="33.7109375" style="1" customWidth="1"/>
    <col min="2581" max="2581" width="22.7109375" style="1" customWidth="1"/>
    <col min="2582" max="2583" width="13.85546875" style="1" customWidth="1"/>
    <col min="2584" max="2585" width="2.7109375" style="1" customWidth="1"/>
    <col min="2586" max="2816" width="9.140625" style="1"/>
    <col min="2817" max="2818" width="0" style="1" hidden="1" customWidth="1"/>
    <col min="2819" max="2819" width="10.7109375" style="1" customWidth="1"/>
    <col min="2820" max="2820" width="6.7109375" style="1" customWidth="1"/>
    <col min="2821" max="2821" width="30.7109375" style="1" customWidth="1"/>
    <col min="2822" max="2822" width="13.7109375" style="1" customWidth="1"/>
    <col min="2823" max="2823" width="10.7109375" style="1" customWidth="1"/>
    <col min="2824" max="2827" width="8.7109375" style="1" customWidth="1"/>
    <col min="2828" max="2828" width="10.7109375" style="1" customWidth="1"/>
    <col min="2829" max="2832" width="8.7109375" style="1" customWidth="1"/>
    <col min="2833" max="2833" width="30.7109375" style="1" customWidth="1"/>
    <col min="2834" max="2834" width="22.7109375" style="1" customWidth="1"/>
    <col min="2835" max="2835" width="13.7109375" style="1" customWidth="1"/>
    <col min="2836" max="2836" width="33.7109375" style="1" customWidth="1"/>
    <col min="2837" max="2837" width="22.7109375" style="1" customWidth="1"/>
    <col min="2838" max="2839" width="13.85546875" style="1" customWidth="1"/>
    <col min="2840" max="2841" width="2.7109375" style="1" customWidth="1"/>
    <col min="2842" max="3072" width="9.140625" style="1"/>
    <col min="3073" max="3074" width="0" style="1" hidden="1" customWidth="1"/>
    <col min="3075" max="3075" width="10.7109375" style="1" customWidth="1"/>
    <col min="3076" max="3076" width="6.7109375" style="1" customWidth="1"/>
    <col min="3077" max="3077" width="30.7109375" style="1" customWidth="1"/>
    <col min="3078" max="3078" width="13.7109375" style="1" customWidth="1"/>
    <col min="3079" max="3079" width="10.7109375" style="1" customWidth="1"/>
    <col min="3080" max="3083" width="8.7109375" style="1" customWidth="1"/>
    <col min="3084" max="3084" width="10.7109375" style="1" customWidth="1"/>
    <col min="3085" max="3088" width="8.7109375" style="1" customWidth="1"/>
    <col min="3089" max="3089" width="30.7109375" style="1" customWidth="1"/>
    <col min="3090" max="3090" width="22.7109375" style="1" customWidth="1"/>
    <col min="3091" max="3091" width="13.7109375" style="1" customWidth="1"/>
    <col min="3092" max="3092" width="33.7109375" style="1" customWidth="1"/>
    <col min="3093" max="3093" width="22.7109375" style="1" customWidth="1"/>
    <col min="3094" max="3095" width="13.85546875" style="1" customWidth="1"/>
    <col min="3096" max="3097" width="2.7109375" style="1" customWidth="1"/>
    <col min="3098" max="3328" width="9.140625" style="1"/>
    <col min="3329" max="3330" width="0" style="1" hidden="1" customWidth="1"/>
    <col min="3331" max="3331" width="10.7109375" style="1" customWidth="1"/>
    <col min="3332" max="3332" width="6.7109375" style="1" customWidth="1"/>
    <col min="3333" max="3333" width="30.7109375" style="1" customWidth="1"/>
    <col min="3334" max="3334" width="13.7109375" style="1" customWidth="1"/>
    <col min="3335" max="3335" width="10.7109375" style="1" customWidth="1"/>
    <col min="3336" max="3339" width="8.7109375" style="1" customWidth="1"/>
    <col min="3340" max="3340" width="10.7109375" style="1" customWidth="1"/>
    <col min="3341" max="3344" width="8.7109375" style="1" customWidth="1"/>
    <col min="3345" max="3345" width="30.7109375" style="1" customWidth="1"/>
    <col min="3346" max="3346" width="22.7109375" style="1" customWidth="1"/>
    <col min="3347" max="3347" width="13.7109375" style="1" customWidth="1"/>
    <col min="3348" max="3348" width="33.7109375" style="1" customWidth="1"/>
    <col min="3349" max="3349" width="22.7109375" style="1" customWidth="1"/>
    <col min="3350" max="3351" width="13.85546875" style="1" customWidth="1"/>
    <col min="3352" max="3353" width="2.7109375" style="1" customWidth="1"/>
    <col min="3354" max="3584" width="9.140625" style="1"/>
    <col min="3585" max="3586" width="0" style="1" hidden="1" customWidth="1"/>
    <col min="3587" max="3587" width="10.7109375" style="1" customWidth="1"/>
    <col min="3588" max="3588" width="6.7109375" style="1" customWidth="1"/>
    <col min="3589" max="3589" width="30.7109375" style="1" customWidth="1"/>
    <col min="3590" max="3590" width="13.7109375" style="1" customWidth="1"/>
    <col min="3591" max="3591" width="10.7109375" style="1" customWidth="1"/>
    <col min="3592" max="3595" width="8.7109375" style="1" customWidth="1"/>
    <col min="3596" max="3596" width="10.7109375" style="1" customWidth="1"/>
    <col min="3597" max="3600" width="8.7109375" style="1" customWidth="1"/>
    <col min="3601" max="3601" width="30.7109375" style="1" customWidth="1"/>
    <col min="3602" max="3602" width="22.7109375" style="1" customWidth="1"/>
    <col min="3603" max="3603" width="13.7109375" style="1" customWidth="1"/>
    <col min="3604" max="3604" width="33.7109375" style="1" customWidth="1"/>
    <col min="3605" max="3605" width="22.7109375" style="1" customWidth="1"/>
    <col min="3606" max="3607" width="13.85546875" style="1" customWidth="1"/>
    <col min="3608" max="3609" width="2.7109375" style="1" customWidth="1"/>
    <col min="3610" max="3840" width="9.140625" style="1"/>
    <col min="3841" max="3842" width="0" style="1" hidden="1" customWidth="1"/>
    <col min="3843" max="3843" width="10.7109375" style="1" customWidth="1"/>
    <col min="3844" max="3844" width="6.7109375" style="1" customWidth="1"/>
    <col min="3845" max="3845" width="30.7109375" style="1" customWidth="1"/>
    <col min="3846" max="3846" width="13.7109375" style="1" customWidth="1"/>
    <col min="3847" max="3847" width="10.7109375" style="1" customWidth="1"/>
    <col min="3848" max="3851" width="8.7109375" style="1" customWidth="1"/>
    <col min="3852" max="3852" width="10.7109375" style="1" customWidth="1"/>
    <col min="3853" max="3856" width="8.7109375" style="1" customWidth="1"/>
    <col min="3857" max="3857" width="30.7109375" style="1" customWidth="1"/>
    <col min="3858" max="3858" width="22.7109375" style="1" customWidth="1"/>
    <col min="3859" max="3859" width="13.7109375" style="1" customWidth="1"/>
    <col min="3860" max="3860" width="33.7109375" style="1" customWidth="1"/>
    <col min="3861" max="3861" width="22.7109375" style="1" customWidth="1"/>
    <col min="3862" max="3863" width="13.85546875" style="1" customWidth="1"/>
    <col min="3864" max="3865" width="2.7109375" style="1" customWidth="1"/>
    <col min="3866" max="4096" width="9.140625" style="1"/>
    <col min="4097" max="4098" width="0" style="1" hidden="1" customWidth="1"/>
    <col min="4099" max="4099" width="10.7109375" style="1" customWidth="1"/>
    <col min="4100" max="4100" width="6.7109375" style="1" customWidth="1"/>
    <col min="4101" max="4101" width="30.7109375" style="1" customWidth="1"/>
    <col min="4102" max="4102" width="13.7109375" style="1" customWidth="1"/>
    <col min="4103" max="4103" width="10.7109375" style="1" customWidth="1"/>
    <col min="4104" max="4107" width="8.7109375" style="1" customWidth="1"/>
    <col min="4108" max="4108" width="10.7109375" style="1" customWidth="1"/>
    <col min="4109" max="4112" width="8.7109375" style="1" customWidth="1"/>
    <col min="4113" max="4113" width="30.7109375" style="1" customWidth="1"/>
    <col min="4114" max="4114" width="22.7109375" style="1" customWidth="1"/>
    <col min="4115" max="4115" width="13.7109375" style="1" customWidth="1"/>
    <col min="4116" max="4116" width="33.7109375" style="1" customWidth="1"/>
    <col min="4117" max="4117" width="22.7109375" style="1" customWidth="1"/>
    <col min="4118" max="4119" width="13.85546875" style="1" customWidth="1"/>
    <col min="4120" max="4121" width="2.7109375" style="1" customWidth="1"/>
    <col min="4122" max="4352" width="9.140625" style="1"/>
    <col min="4353" max="4354" width="0" style="1" hidden="1" customWidth="1"/>
    <col min="4355" max="4355" width="10.7109375" style="1" customWidth="1"/>
    <col min="4356" max="4356" width="6.7109375" style="1" customWidth="1"/>
    <col min="4357" max="4357" width="30.7109375" style="1" customWidth="1"/>
    <col min="4358" max="4358" width="13.7109375" style="1" customWidth="1"/>
    <col min="4359" max="4359" width="10.7109375" style="1" customWidth="1"/>
    <col min="4360" max="4363" width="8.7109375" style="1" customWidth="1"/>
    <col min="4364" max="4364" width="10.7109375" style="1" customWidth="1"/>
    <col min="4365" max="4368" width="8.7109375" style="1" customWidth="1"/>
    <col min="4369" max="4369" width="30.7109375" style="1" customWidth="1"/>
    <col min="4370" max="4370" width="22.7109375" style="1" customWidth="1"/>
    <col min="4371" max="4371" width="13.7109375" style="1" customWidth="1"/>
    <col min="4372" max="4372" width="33.7109375" style="1" customWidth="1"/>
    <col min="4373" max="4373" width="22.7109375" style="1" customWidth="1"/>
    <col min="4374" max="4375" width="13.85546875" style="1" customWidth="1"/>
    <col min="4376" max="4377" width="2.7109375" style="1" customWidth="1"/>
    <col min="4378" max="4608" width="9.140625" style="1"/>
    <col min="4609" max="4610" width="0" style="1" hidden="1" customWidth="1"/>
    <col min="4611" max="4611" width="10.7109375" style="1" customWidth="1"/>
    <col min="4612" max="4612" width="6.7109375" style="1" customWidth="1"/>
    <col min="4613" max="4613" width="30.7109375" style="1" customWidth="1"/>
    <col min="4614" max="4614" width="13.7109375" style="1" customWidth="1"/>
    <col min="4615" max="4615" width="10.7109375" style="1" customWidth="1"/>
    <col min="4616" max="4619" width="8.7109375" style="1" customWidth="1"/>
    <col min="4620" max="4620" width="10.7109375" style="1" customWidth="1"/>
    <col min="4621" max="4624" width="8.7109375" style="1" customWidth="1"/>
    <col min="4625" max="4625" width="30.7109375" style="1" customWidth="1"/>
    <col min="4626" max="4626" width="22.7109375" style="1" customWidth="1"/>
    <col min="4627" max="4627" width="13.7109375" style="1" customWidth="1"/>
    <col min="4628" max="4628" width="33.7109375" style="1" customWidth="1"/>
    <col min="4629" max="4629" width="22.7109375" style="1" customWidth="1"/>
    <col min="4630" max="4631" width="13.85546875" style="1" customWidth="1"/>
    <col min="4632" max="4633" width="2.7109375" style="1" customWidth="1"/>
    <col min="4634" max="4864" width="9.140625" style="1"/>
    <col min="4865" max="4866" width="0" style="1" hidden="1" customWidth="1"/>
    <col min="4867" max="4867" width="10.7109375" style="1" customWidth="1"/>
    <col min="4868" max="4868" width="6.7109375" style="1" customWidth="1"/>
    <col min="4869" max="4869" width="30.7109375" style="1" customWidth="1"/>
    <col min="4870" max="4870" width="13.7109375" style="1" customWidth="1"/>
    <col min="4871" max="4871" width="10.7109375" style="1" customWidth="1"/>
    <col min="4872" max="4875" width="8.7109375" style="1" customWidth="1"/>
    <col min="4876" max="4876" width="10.7109375" style="1" customWidth="1"/>
    <col min="4877" max="4880" width="8.7109375" style="1" customWidth="1"/>
    <col min="4881" max="4881" width="30.7109375" style="1" customWidth="1"/>
    <col min="4882" max="4882" width="22.7109375" style="1" customWidth="1"/>
    <col min="4883" max="4883" width="13.7109375" style="1" customWidth="1"/>
    <col min="4884" max="4884" width="33.7109375" style="1" customWidth="1"/>
    <col min="4885" max="4885" width="22.7109375" style="1" customWidth="1"/>
    <col min="4886" max="4887" width="13.85546875" style="1" customWidth="1"/>
    <col min="4888" max="4889" width="2.7109375" style="1" customWidth="1"/>
    <col min="4890" max="5120" width="9.140625" style="1"/>
    <col min="5121" max="5122" width="0" style="1" hidden="1" customWidth="1"/>
    <col min="5123" max="5123" width="10.7109375" style="1" customWidth="1"/>
    <col min="5124" max="5124" width="6.7109375" style="1" customWidth="1"/>
    <col min="5125" max="5125" width="30.7109375" style="1" customWidth="1"/>
    <col min="5126" max="5126" width="13.7109375" style="1" customWidth="1"/>
    <col min="5127" max="5127" width="10.7109375" style="1" customWidth="1"/>
    <col min="5128" max="5131" width="8.7109375" style="1" customWidth="1"/>
    <col min="5132" max="5132" width="10.7109375" style="1" customWidth="1"/>
    <col min="5133" max="5136" width="8.7109375" style="1" customWidth="1"/>
    <col min="5137" max="5137" width="30.7109375" style="1" customWidth="1"/>
    <col min="5138" max="5138" width="22.7109375" style="1" customWidth="1"/>
    <col min="5139" max="5139" width="13.7109375" style="1" customWidth="1"/>
    <col min="5140" max="5140" width="33.7109375" style="1" customWidth="1"/>
    <col min="5141" max="5141" width="22.7109375" style="1" customWidth="1"/>
    <col min="5142" max="5143" width="13.85546875" style="1" customWidth="1"/>
    <col min="5144" max="5145" width="2.7109375" style="1" customWidth="1"/>
    <col min="5146" max="5376" width="9.140625" style="1"/>
    <col min="5377" max="5378" width="0" style="1" hidden="1" customWidth="1"/>
    <col min="5379" max="5379" width="10.7109375" style="1" customWidth="1"/>
    <col min="5380" max="5380" width="6.7109375" style="1" customWidth="1"/>
    <col min="5381" max="5381" width="30.7109375" style="1" customWidth="1"/>
    <col min="5382" max="5382" width="13.7109375" style="1" customWidth="1"/>
    <col min="5383" max="5383" width="10.7109375" style="1" customWidth="1"/>
    <col min="5384" max="5387" width="8.7109375" style="1" customWidth="1"/>
    <col min="5388" max="5388" width="10.7109375" style="1" customWidth="1"/>
    <col min="5389" max="5392" width="8.7109375" style="1" customWidth="1"/>
    <col min="5393" max="5393" width="30.7109375" style="1" customWidth="1"/>
    <col min="5394" max="5394" width="22.7109375" style="1" customWidth="1"/>
    <col min="5395" max="5395" width="13.7109375" style="1" customWidth="1"/>
    <col min="5396" max="5396" width="33.7109375" style="1" customWidth="1"/>
    <col min="5397" max="5397" width="22.7109375" style="1" customWidth="1"/>
    <col min="5398" max="5399" width="13.85546875" style="1" customWidth="1"/>
    <col min="5400" max="5401" width="2.7109375" style="1" customWidth="1"/>
    <col min="5402" max="5632" width="9.140625" style="1"/>
    <col min="5633" max="5634" width="0" style="1" hidden="1" customWidth="1"/>
    <col min="5635" max="5635" width="10.7109375" style="1" customWidth="1"/>
    <col min="5636" max="5636" width="6.7109375" style="1" customWidth="1"/>
    <col min="5637" max="5637" width="30.7109375" style="1" customWidth="1"/>
    <col min="5638" max="5638" width="13.7109375" style="1" customWidth="1"/>
    <col min="5639" max="5639" width="10.7109375" style="1" customWidth="1"/>
    <col min="5640" max="5643" width="8.7109375" style="1" customWidth="1"/>
    <col min="5644" max="5644" width="10.7109375" style="1" customWidth="1"/>
    <col min="5645" max="5648" width="8.7109375" style="1" customWidth="1"/>
    <col min="5649" max="5649" width="30.7109375" style="1" customWidth="1"/>
    <col min="5650" max="5650" width="22.7109375" style="1" customWidth="1"/>
    <col min="5651" max="5651" width="13.7109375" style="1" customWidth="1"/>
    <col min="5652" max="5652" width="33.7109375" style="1" customWidth="1"/>
    <col min="5653" max="5653" width="22.7109375" style="1" customWidth="1"/>
    <col min="5654" max="5655" width="13.85546875" style="1" customWidth="1"/>
    <col min="5656" max="5657" width="2.7109375" style="1" customWidth="1"/>
    <col min="5658" max="5888" width="9.140625" style="1"/>
    <col min="5889" max="5890" width="0" style="1" hidden="1" customWidth="1"/>
    <col min="5891" max="5891" width="10.7109375" style="1" customWidth="1"/>
    <col min="5892" max="5892" width="6.7109375" style="1" customWidth="1"/>
    <col min="5893" max="5893" width="30.7109375" style="1" customWidth="1"/>
    <col min="5894" max="5894" width="13.7109375" style="1" customWidth="1"/>
    <col min="5895" max="5895" width="10.7109375" style="1" customWidth="1"/>
    <col min="5896" max="5899" width="8.7109375" style="1" customWidth="1"/>
    <col min="5900" max="5900" width="10.7109375" style="1" customWidth="1"/>
    <col min="5901" max="5904" width="8.7109375" style="1" customWidth="1"/>
    <col min="5905" max="5905" width="30.7109375" style="1" customWidth="1"/>
    <col min="5906" max="5906" width="22.7109375" style="1" customWidth="1"/>
    <col min="5907" max="5907" width="13.7109375" style="1" customWidth="1"/>
    <col min="5908" max="5908" width="33.7109375" style="1" customWidth="1"/>
    <col min="5909" max="5909" width="22.7109375" style="1" customWidth="1"/>
    <col min="5910" max="5911" width="13.85546875" style="1" customWidth="1"/>
    <col min="5912" max="5913" width="2.7109375" style="1" customWidth="1"/>
    <col min="5914" max="6144" width="9.140625" style="1"/>
    <col min="6145" max="6146" width="0" style="1" hidden="1" customWidth="1"/>
    <col min="6147" max="6147" width="10.7109375" style="1" customWidth="1"/>
    <col min="6148" max="6148" width="6.7109375" style="1" customWidth="1"/>
    <col min="6149" max="6149" width="30.7109375" style="1" customWidth="1"/>
    <col min="6150" max="6150" width="13.7109375" style="1" customWidth="1"/>
    <col min="6151" max="6151" width="10.7109375" style="1" customWidth="1"/>
    <col min="6152" max="6155" width="8.7109375" style="1" customWidth="1"/>
    <col min="6156" max="6156" width="10.7109375" style="1" customWidth="1"/>
    <col min="6157" max="6160" width="8.7109375" style="1" customWidth="1"/>
    <col min="6161" max="6161" width="30.7109375" style="1" customWidth="1"/>
    <col min="6162" max="6162" width="22.7109375" style="1" customWidth="1"/>
    <col min="6163" max="6163" width="13.7109375" style="1" customWidth="1"/>
    <col min="6164" max="6164" width="33.7109375" style="1" customWidth="1"/>
    <col min="6165" max="6165" width="22.7109375" style="1" customWidth="1"/>
    <col min="6166" max="6167" width="13.85546875" style="1" customWidth="1"/>
    <col min="6168" max="6169" width="2.7109375" style="1" customWidth="1"/>
    <col min="6170" max="6400" width="9.140625" style="1"/>
    <col min="6401" max="6402" width="0" style="1" hidden="1" customWidth="1"/>
    <col min="6403" max="6403" width="10.7109375" style="1" customWidth="1"/>
    <col min="6404" max="6404" width="6.7109375" style="1" customWidth="1"/>
    <col min="6405" max="6405" width="30.7109375" style="1" customWidth="1"/>
    <col min="6406" max="6406" width="13.7109375" style="1" customWidth="1"/>
    <col min="6407" max="6407" width="10.7109375" style="1" customWidth="1"/>
    <col min="6408" max="6411" width="8.7109375" style="1" customWidth="1"/>
    <col min="6412" max="6412" width="10.7109375" style="1" customWidth="1"/>
    <col min="6413" max="6416" width="8.7109375" style="1" customWidth="1"/>
    <col min="6417" max="6417" width="30.7109375" style="1" customWidth="1"/>
    <col min="6418" max="6418" width="22.7109375" style="1" customWidth="1"/>
    <col min="6419" max="6419" width="13.7109375" style="1" customWidth="1"/>
    <col min="6420" max="6420" width="33.7109375" style="1" customWidth="1"/>
    <col min="6421" max="6421" width="22.7109375" style="1" customWidth="1"/>
    <col min="6422" max="6423" width="13.85546875" style="1" customWidth="1"/>
    <col min="6424" max="6425" width="2.7109375" style="1" customWidth="1"/>
    <col min="6426" max="6656" width="9.140625" style="1"/>
    <col min="6657" max="6658" width="0" style="1" hidden="1" customWidth="1"/>
    <col min="6659" max="6659" width="10.7109375" style="1" customWidth="1"/>
    <col min="6660" max="6660" width="6.7109375" style="1" customWidth="1"/>
    <col min="6661" max="6661" width="30.7109375" style="1" customWidth="1"/>
    <col min="6662" max="6662" width="13.7109375" style="1" customWidth="1"/>
    <col min="6663" max="6663" width="10.7109375" style="1" customWidth="1"/>
    <col min="6664" max="6667" width="8.7109375" style="1" customWidth="1"/>
    <col min="6668" max="6668" width="10.7109375" style="1" customWidth="1"/>
    <col min="6669" max="6672" width="8.7109375" style="1" customWidth="1"/>
    <col min="6673" max="6673" width="30.7109375" style="1" customWidth="1"/>
    <col min="6674" max="6674" width="22.7109375" style="1" customWidth="1"/>
    <col min="6675" max="6675" width="13.7109375" style="1" customWidth="1"/>
    <col min="6676" max="6676" width="33.7109375" style="1" customWidth="1"/>
    <col min="6677" max="6677" width="22.7109375" style="1" customWidth="1"/>
    <col min="6678" max="6679" width="13.85546875" style="1" customWidth="1"/>
    <col min="6680" max="6681" width="2.7109375" style="1" customWidth="1"/>
    <col min="6682" max="6912" width="9.140625" style="1"/>
    <col min="6913" max="6914" width="0" style="1" hidden="1" customWidth="1"/>
    <col min="6915" max="6915" width="10.7109375" style="1" customWidth="1"/>
    <col min="6916" max="6916" width="6.7109375" style="1" customWidth="1"/>
    <col min="6917" max="6917" width="30.7109375" style="1" customWidth="1"/>
    <col min="6918" max="6918" width="13.7109375" style="1" customWidth="1"/>
    <col min="6919" max="6919" width="10.7109375" style="1" customWidth="1"/>
    <col min="6920" max="6923" width="8.7109375" style="1" customWidth="1"/>
    <col min="6924" max="6924" width="10.7109375" style="1" customWidth="1"/>
    <col min="6925" max="6928" width="8.7109375" style="1" customWidth="1"/>
    <col min="6929" max="6929" width="30.7109375" style="1" customWidth="1"/>
    <col min="6930" max="6930" width="22.7109375" style="1" customWidth="1"/>
    <col min="6931" max="6931" width="13.7109375" style="1" customWidth="1"/>
    <col min="6932" max="6932" width="33.7109375" style="1" customWidth="1"/>
    <col min="6933" max="6933" width="22.7109375" style="1" customWidth="1"/>
    <col min="6934" max="6935" width="13.85546875" style="1" customWidth="1"/>
    <col min="6936" max="6937" width="2.7109375" style="1" customWidth="1"/>
    <col min="6938" max="7168" width="9.140625" style="1"/>
    <col min="7169" max="7170" width="0" style="1" hidden="1" customWidth="1"/>
    <col min="7171" max="7171" width="10.7109375" style="1" customWidth="1"/>
    <col min="7172" max="7172" width="6.7109375" style="1" customWidth="1"/>
    <col min="7173" max="7173" width="30.7109375" style="1" customWidth="1"/>
    <col min="7174" max="7174" width="13.7109375" style="1" customWidth="1"/>
    <col min="7175" max="7175" width="10.7109375" style="1" customWidth="1"/>
    <col min="7176" max="7179" width="8.7109375" style="1" customWidth="1"/>
    <col min="7180" max="7180" width="10.7109375" style="1" customWidth="1"/>
    <col min="7181" max="7184" width="8.7109375" style="1" customWidth="1"/>
    <col min="7185" max="7185" width="30.7109375" style="1" customWidth="1"/>
    <col min="7186" max="7186" width="22.7109375" style="1" customWidth="1"/>
    <col min="7187" max="7187" width="13.7109375" style="1" customWidth="1"/>
    <col min="7188" max="7188" width="33.7109375" style="1" customWidth="1"/>
    <col min="7189" max="7189" width="22.7109375" style="1" customWidth="1"/>
    <col min="7190" max="7191" width="13.85546875" style="1" customWidth="1"/>
    <col min="7192" max="7193" width="2.7109375" style="1" customWidth="1"/>
    <col min="7194" max="7424" width="9.140625" style="1"/>
    <col min="7425" max="7426" width="0" style="1" hidden="1" customWidth="1"/>
    <col min="7427" max="7427" width="10.7109375" style="1" customWidth="1"/>
    <col min="7428" max="7428" width="6.7109375" style="1" customWidth="1"/>
    <col min="7429" max="7429" width="30.7109375" style="1" customWidth="1"/>
    <col min="7430" max="7430" width="13.7109375" style="1" customWidth="1"/>
    <col min="7431" max="7431" width="10.7109375" style="1" customWidth="1"/>
    <col min="7432" max="7435" width="8.7109375" style="1" customWidth="1"/>
    <col min="7436" max="7436" width="10.7109375" style="1" customWidth="1"/>
    <col min="7437" max="7440" width="8.7109375" style="1" customWidth="1"/>
    <col min="7441" max="7441" width="30.7109375" style="1" customWidth="1"/>
    <col min="7442" max="7442" width="22.7109375" style="1" customWidth="1"/>
    <col min="7443" max="7443" width="13.7109375" style="1" customWidth="1"/>
    <col min="7444" max="7444" width="33.7109375" style="1" customWidth="1"/>
    <col min="7445" max="7445" width="22.7109375" style="1" customWidth="1"/>
    <col min="7446" max="7447" width="13.85546875" style="1" customWidth="1"/>
    <col min="7448" max="7449" width="2.7109375" style="1" customWidth="1"/>
    <col min="7450" max="7680" width="9.140625" style="1"/>
    <col min="7681" max="7682" width="0" style="1" hidden="1" customWidth="1"/>
    <col min="7683" max="7683" width="10.7109375" style="1" customWidth="1"/>
    <col min="7684" max="7684" width="6.7109375" style="1" customWidth="1"/>
    <col min="7685" max="7685" width="30.7109375" style="1" customWidth="1"/>
    <col min="7686" max="7686" width="13.7109375" style="1" customWidth="1"/>
    <col min="7687" max="7687" width="10.7109375" style="1" customWidth="1"/>
    <col min="7688" max="7691" width="8.7109375" style="1" customWidth="1"/>
    <col min="7692" max="7692" width="10.7109375" style="1" customWidth="1"/>
    <col min="7693" max="7696" width="8.7109375" style="1" customWidth="1"/>
    <col min="7697" max="7697" width="30.7109375" style="1" customWidth="1"/>
    <col min="7698" max="7698" width="22.7109375" style="1" customWidth="1"/>
    <col min="7699" max="7699" width="13.7109375" style="1" customWidth="1"/>
    <col min="7700" max="7700" width="33.7109375" style="1" customWidth="1"/>
    <col min="7701" max="7701" width="22.7109375" style="1" customWidth="1"/>
    <col min="7702" max="7703" width="13.85546875" style="1" customWidth="1"/>
    <col min="7704" max="7705" width="2.7109375" style="1" customWidth="1"/>
    <col min="7706" max="7936" width="9.140625" style="1"/>
    <col min="7937" max="7938" width="0" style="1" hidden="1" customWidth="1"/>
    <col min="7939" max="7939" width="10.7109375" style="1" customWidth="1"/>
    <col min="7940" max="7940" width="6.7109375" style="1" customWidth="1"/>
    <col min="7941" max="7941" width="30.7109375" style="1" customWidth="1"/>
    <col min="7942" max="7942" width="13.7109375" style="1" customWidth="1"/>
    <col min="7943" max="7943" width="10.7109375" style="1" customWidth="1"/>
    <col min="7944" max="7947" width="8.7109375" style="1" customWidth="1"/>
    <col min="7948" max="7948" width="10.7109375" style="1" customWidth="1"/>
    <col min="7949" max="7952" width="8.7109375" style="1" customWidth="1"/>
    <col min="7953" max="7953" width="30.7109375" style="1" customWidth="1"/>
    <col min="7954" max="7954" width="22.7109375" style="1" customWidth="1"/>
    <col min="7955" max="7955" width="13.7109375" style="1" customWidth="1"/>
    <col min="7956" max="7956" width="33.7109375" style="1" customWidth="1"/>
    <col min="7957" max="7957" width="22.7109375" style="1" customWidth="1"/>
    <col min="7958" max="7959" width="13.85546875" style="1" customWidth="1"/>
    <col min="7960" max="7961" width="2.7109375" style="1" customWidth="1"/>
    <col min="7962" max="8192" width="9.140625" style="1"/>
    <col min="8193" max="8194" width="0" style="1" hidden="1" customWidth="1"/>
    <col min="8195" max="8195" width="10.7109375" style="1" customWidth="1"/>
    <col min="8196" max="8196" width="6.7109375" style="1" customWidth="1"/>
    <col min="8197" max="8197" width="30.7109375" style="1" customWidth="1"/>
    <col min="8198" max="8198" width="13.7109375" style="1" customWidth="1"/>
    <col min="8199" max="8199" width="10.7109375" style="1" customWidth="1"/>
    <col min="8200" max="8203" width="8.7109375" style="1" customWidth="1"/>
    <col min="8204" max="8204" width="10.7109375" style="1" customWidth="1"/>
    <col min="8205" max="8208" width="8.7109375" style="1" customWidth="1"/>
    <col min="8209" max="8209" width="30.7109375" style="1" customWidth="1"/>
    <col min="8210" max="8210" width="22.7109375" style="1" customWidth="1"/>
    <col min="8211" max="8211" width="13.7109375" style="1" customWidth="1"/>
    <col min="8212" max="8212" width="33.7109375" style="1" customWidth="1"/>
    <col min="8213" max="8213" width="22.7109375" style="1" customWidth="1"/>
    <col min="8214" max="8215" width="13.85546875" style="1" customWidth="1"/>
    <col min="8216" max="8217" width="2.7109375" style="1" customWidth="1"/>
    <col min="8218" max="8448" width="9.140625" style="1"/>
    <col min="8449" max="8450" width="0" style="1" hidden="1" customWidth="1"/>
    <col min="8451" max="8451" width="10.7109375" style="1" customWidth="1"/>
    <col min="8452" max="8452" width="6.7109375" style="1" customWidth="1"/>
    <col min="8453" max="8453" width="30.7109375" style="1" customWidth="1"/>
    <col min="8454" max="8454" width="13.7109375" style="1" customWidth="1"/>
    <col min="8455" max="8455" width="10.7109375" style="1" customWidth="1"/>
    <col min="8456" max="8459" width="8.7109375" style="1" customWidth="1"/>
    <col min="8460" max="8460" width="10.7109375" style="1" customWidth="1"/>
    <col min="8461" max="8464" width="8.7109375" style="1" customWidth="1"/>
    <col min="8465" max="8465" width="30.7109375" style="1" customWidth="1"/>
    <col min="8466" max="8466" width="22.7109375" style="1" customWidth="1"/>
    <col min="8467" max="8467" width="13.7109375" style="1" customWidth="1"/>
    <col min="8468" max="8468" width="33.7109375" style="1" customWidth="1"/>
    <col min="8469" max="8469" width="22.7109375" style="1" customWidth="1"/>
    <col min="8470" max="8471" width="13.85546875" style="1" customWidth="1"/>
    <col min="8472" max="8473" width="2.7109375" style="1" customWidth="1"/>
    <col min="8474" max="8704" width="9.140625" style="1"/>
    <col min="8705" max="8706" width="0" style="1" hidden="1" customWidth="1"/>
    <col min="8707" max="8707" width="10.7109375" style="1" customWidth="1"/>
    <col min="8708" max="8708" width="6.7109375" style="1" customWidth="1"/>
    <col min="8709" max="8709" width="30.7109375" style="1" customWidth="1"/>
    <col min="8710" max="8710" width="13.7109375" style="1" customWidth="1"/>
    <col min="8711" max="8711" width="10.7109375" style="1" customWidth="1"/>
    <col min="8712" max="8715" width="8.7109375" style="1" customWidth="1"/>
    <col min="8716" max="8716" width="10.7109375" style="1" customWidth="1"/>
    <col min="8717" max="8720" width="8.7109375" style="1" customWidth="1"/>
    <col min="8721" max="8721" width="30.7109375" style="1" customWidth="1"/>
    <col min="8722" max="8722" width="22.7109375" style="1" customWidth="1"/>
    <col min="8723" max="8723" width="13.7109375" style="1" customWidth="1"/>
    <col min="8724" max="8724" width="33.7109375" style="1" customWidth="1"/>
    <col min="8725" max="8725" width="22.7109375" style="1" customWidth="1"/>
    <col min="8726" max="8727" width="13.85546875" style="1" customWidth="1"/>
    <col min="8728" max="8729" width="2.7109375" style="1" customWidth="1"/>
    <col min="8730" max="8960" width="9.140625" style="1"/>
    <col min="8961" max="8962" width="0" style="1" hidden="1" customWidth="1"/>
    <col min="8963" max="8963" width="10.7109375" style="1" customWidth="1"/>
    <col min="8964" max="8964" width="6.7109375" style="1" customWidth="1"/>
    <col min="8965" max="8965" width="30.7109375" style="1" customWidth="1"/>
    <col min="8966" max="8966" width="13.7109375" style="1" customWidth="1"/>
    <col min="8967" max="8967" width="10.7109375" style="1" customWidth="1"/>
    <col min="8968" max="8971" width="8.7109375" style="1" customWidth="1"/>
    <col min="8972" max="8972" width="10.7109375" style="1" customWidth="1"/>
    <col min="8973" max="8976" width="8.7109375" style="1" customWidth="1"/>
    <col min="8977" max="8977" width="30.7109375" style="1" customWidth="1"/>
    <col min="8978" max="8978" width="22.7109375" style="1" customWidth="1"/>
    <col min="8979" max="8979" width="13.7109375" style="1" customWidth="1"/>
    <col min="8980" max="8980" width="33.7109375" style="1" customWidth="1"/>
    <col min="8981" max="8981" width="22.7109375" style="1" customWidth="1"/>
    <col min="8982" max="8983" width="13.85546875" style="1" customWidth="1"/>
    <col min="8984" max="8985" width="2.7109375" style="1" customWidth="1"/>
    <col min="8986" max="9216" width="9.140625" style="1"/>
    <col min="9217" max="9218" width="0" style="1" hidden="1" customWidth="1"/>
    <col min="9219" max="9219" width="10.7109375" style="1" customWidth="1"/>
    <col min="9220" max="9220" width="6.7109375" style="1" customWidth="1"/>
    <col min="9221" max="9221" width="30.7109375" style="1" customWidth="1"/>
    <col min="9222" max="9222" width="13.7109375" style="1" customWidth="1"/>
    <col min="9223" max="9223" width="10.7109375" style="1" customWidth="1"/>
    <col min="9224" max="9227" width="8.7109375" style="1" customWidth="1"/>
    <col min="9228" max="9228" width="10.7109375" style="1" customWidth="1"/>
    <col min="9229" max="9232" width="8.7109375" style="1" customWidth="1"/>
    <col min="9233" max="9233" width="30.7109375" style="1" customWidth="1"/>
    <col min="9234" max="9234" width="22.7109375" style="1" customWidth="1"/>
    <col min="9235" max="9235" width="13.7109375" style="1" customWidth="1"/>
    <col min="9236" max="9236" width="33.7109375" style="1" customWidth="1"/>
    <col min="9237" max="9237" width="22.7109375" style="1" customWidth="1"/>
    <col min="9238" max="9239" width="13.85546875" style="1" customWidth="1"/>
    <col min="9240" max="9241" width="2.7109375" style="1" customWidth="1"/>
    <col min="9242" max="9472" width="9.140625" style="1"/>
    <col min="9473" max="9474" width="0" style="1" hidden="1" customWidth="1"/>
    <col min="9475" max="9475" width="10.7109375" style="1" customWidth="1"/>
    <col min="9476" max="9476" width="6.7109375" style="1" customWidth="1"/>
    <col min="9477" max="9477" width="30.7109375" style="1" customWidth="1"/>
    <col min="9478" max="9478" width="13.7109375" style="1" customWidth="1"/>
    <col min="9479" max="9479" width="10.7109375" style="1" customWidth="1"/>
    <col min="9480" max="9483" width="8.7109375" style="1" customWidth="1"/>
    <col min="9484" max="9484" width="10.7109375" style="1" customWidth="1"/>
    <col min="9485" max="9488" width="8.7109375" style="1" customWidth="1"/>
    <col min="9489" max="9489" width="30.7109375" style="1" customWidth="1"/>
    <col min="9490" max="9490" width="22.7109375" style="1" customWidth="1"/>
    <col min="9491" max="9491" width="13.7109375" style="1" customWidth="1"/>
    <col min="9492" max="9492" width="33.7109375" style="1" customWidth="1"/>
    <col min="9493" max="9493" width="22.7109375" style="1" customWidth="1"/>
    <col min="9494" max="9495" width="13.85546875" style="1" customWidth="1"/>
    <col min="9496" max="9497" width="2.7109375" style="1" customWidth="1"/>
    <col min="9498" max="9728" width="9.140625" style="1"/>
    <col min="9729" max="9730" width="0" style="1" hidden="1" customWidth="1"/>
    <col min="9731" max="9731" width="10.7109375" style="1" customWidth="1"/>
    <col min="9732" max="9732" width="6.7109375" style="1" customWidth="1"/>
    <col min="9733" max="9733" width="30.7109375" style="1" customWidth="1"/>
    <col min="9734" max="9734" width="13.7109375" style="1" customWidth="1"/>
    <col min="9735" max="9735" width="10.7109375" style="1" customWidth="1"/>
    <col min="9736" max="9739" width="8.7109375" style="1" customWidth="1"/>
    <col min="9740" max="9740" width="10.7109375" style="1" customWidth="1"/>
    <col min="9741" max="9744" width="8.7109375" style="1" customWidth="1"/>
    <col min="9745" max="9745" width="30.7109375" style="1" customWidth="1"/>
    <col min="9746" max="9746" width="22.7109375" style="1" customWidth="1"/>
    <col min="9747" max="9747" width="13.7109375" style="1" customWidth="1"/>
    <col min="9748" max="9748" width="33.7109375" style="1" customWidth="1"/>
    <col min="9749" max="9749" width="22.7109375" style="1" customWidth="1"/>
    <col min="9750" max="9751" width="13.85546875" style="1" customWidth="1"/>
    <col min="9752" max="9753" width="2.7109375" style="1" customWidth="1"/>
    <col min="9754" max="9984" width="9.140625" style="1"/>
    <col min="9985" max="9986" width="0" style="1" hidden="1" customWidth="1"/>
    <col min="9987" max="9987" width="10.7109375" style="1" customWidth="1"/>
    <col min="9988" max="9988" width="6.7109375" style="1" customWidth="1"/>
    <col min="9989" max="9989" width="30.7109375" style="1" customWidth="1"/>
    <col min="9990" max="9990" width="13.7109375" style="1" customWidth="1"/>
    <col min="9991" max="9991" width="10.7109375" style="1" customWidth="1"/>
    <col min="9992" max="9995" width="8.7109375" style="1" customWidth="1"/>
    <col min="9996" max="9996" width="10.7109375" style="1" customWidth="1"/>
    <col min="9997" max="10000" width="8.7109375" style="1" customWidth="1"/>
    <col min="10001" max="10001" width="30.7109375" style="1" customWidth="1"/>
    <col min="10002" max="10002" width="22.7109375" style="1" customWidth="1"/>
    <col min="10003" max="10003" width="13.7109375" style="1" customWidth="1"/>
    <col min="10004" max="10004" width="33.7109375" style="1" customWidth="1"/>
    <col min="10005" max="10005" width="22.7109375" style="1" customWidth="1"/>
    <col min="10006" max="10007" width="13.85546875" style="1" customWidth="1"/>
    <col min="10008" max="10009" width="2.7109375" style="1" customWidth="1"/>
    <col min="10010" max="10240" width="9.140625" style="1"/>
    <col min="10241" max="10242" width="0" style="1" hidden="1" customWidth="1"/>
    <col min="10243" max="10243" width="10.7109375" style="1" customWidth="1"/>
    <col min="10244" max="10244" width="6.7109375" style="1" customWidth="1"/>
    <col min="10245" max="10245" width="30.7109375" style="1" customWidth="1"/>
    <col min="10246" max="10246" width="13.7109375" style="1" customWidth="1"/>
    <col min="10247" max="10247" width="10.7109375" style="1" customWidth="1"/>
    <col min="10248" max="10251" width="8.7109375" style="1" customWidth="1"/>
    <col min="10252" max="10252" width="10.7109375" style="1" customWidth="1"/>
    <col min="10253" max="10256" width="8.7109375" style="1" customWidth="1"/>
    <col min="10257" max="10257" width="30.7109375" style="1" customWidth="1"/>
    <col min="10258" max="10258" width="22.7109375" style="1" customWidth="1"/>
    <col min="10259" max="10259" width="13.7109375" style="1" customWidth="1"/>
    <col min="10260" max="10260" width="33.7109375" style="1" customWidth="1"/>
    <col min="10261" max="10261" width="22.7109375" style="1" customWidth="1"/>
    <col min="10262" max="10263" width="13.85546875" style="1" customWidth="1"/>
    <col min="10264" max="10265" width="2.7109375" style="1" customWidth="1"/>
    <col min="10266" max="10496" width="9.140625" style="1"/>
    <col min="10497" max="10498" width="0" style="1" hidden="1" customWidth="1"/>
    <col min="10499" max="10499" width="10.7109375" style="1" customWidth="1"/>
    <col min="10500" max="10500" width="6.7109375" style="1" customWidth="1"/>
    <col min="10501" max="10501" width="30.7109375" style="1" customWidth="1"/>
    <col min="10502" max="10502" width="13.7109375" style="1" customWidth="1"/>
    <col min="10503" max="10503" width="10.7109375" style="1" customWidth="1"/>
    <col min="10504" max="10507" width="8.7109375" style="1" customWidth="1"/>
    <col min="10508" max="10508" width="10.7109375" style="1" customWidth="1"/>
    <col min="10509" max="10512" width="8.7109375" style="1" customWidth="1"/>
    <col min="10513" max="10513" width="30.7109375" style="1" customWidth="1"/>
    <col min="10514" max="10514" width="22.7109375" style="1" customWidth="1"/>
    <col min="10515" max="10515" width="13.7109375" style="1" customWidth="1"/>
    <col min="10516" max="10516" width="33.7109375" style="1" customWidth="1"/>
    <col min="10517" max="10517" width="22.7109375" style="1" customWidth="1"/>
    <col min="10518" max="10519" width="13.85546875" style="1" customWidth="1"/>
    <col min="10520" max="10521" width="2.7109375" style="1" customWidth="1"/>
    <col min="10522" max="10752" width="9.140625" style="1"/>
    <col min="10753" max="10754" width="0" style="1" hidden="1" customWidth="1"/>
    <col min="10755" max="10755" width="10.7109375" style="1" customWidth="1"/>
    <col min="10756" max="10756" width="6.7109375" style="1" customWidth="1"/>
    <col min="10757" max="10757" width="30.7109375" style="1" customWidth="1"/>
    <col min="10758" max="10758" width="13.7109375" style="1" customWidth="1"/>
    <col min="10759" max="10759" width="10.7109375" style="1" customWidth="1"/>
    <col min="10760" max="10763" width="8.7109375" style="1" customWidth="1"/>
    <col min="10764" max="10764" width="10.7109375" style="1" customWidth="1"/>
    <col min="10765" max="10768" width="8.7109375" style="1" customWidth="1"/>
    <col min="10769" max="10769" width="30.7109375" style="1" customWidth="1"/>
    <col min="10770" max="10770" width="22.7109375" style="1" customWidth="1"/>
    <col min="10771" max="10771" width="13.7109375" style="1" customWidth="1"/>
    <col min="10772" max="10772" width="33.7109375" style="1" customWidth="1"/>
    <col min="10773" max="10773" width="22.7109375" style="1" customWidth="1"/>
    <col min="10774" max="10775" width="13.85546875" style="1" customWidth="1"/>
    <col min="10776" max="10777" width="2.7109375" style="1" customWidth="1"/>
    <col min="10778" max="11008" width="9.140625" style="1"/>
    <col min="11009" max="11010" width="0" style="1" hidden="1" customWidth="1"/>
    <col min="11011" max="11011" width="10.7109375" style="1" customWidth="1"/>
    <col min="11012" max="11012" width="6.7109375" style="1" customWidth="1"/>
    <col min="11013" max="11013" width="30.7109375" style="1" customWidth="1"/>
    <col min="11014" max="11014" width="13.7109375" style="1" customWidth="1"/>
    <col min="11015" max="11015" width="10.7109375" style="1" customWidth="1"/>
    <col min="11016" max="11019" width="8.7109375" style="1" customWidth="1"/>
    <col min="11020" max="11020" width="10.7109375" style="1" customWidth="1"/>
    <col min="11021" max="11024" width="8.7109375" style="1" customWidth="1"/>
    <col min="11025" max="11025" width="30.7109375" style="1" customWidth="1"/>
    <col min="11026" max="11026" width="22.7109375" style="1" customWidth="1"/>
    <col min="11027" max="11027" width="13.7109375" style="1" customWidth="1"/>
    <col min="11028" max="11028" width="33.7109375" style="1" customWidth="1"/>
    <col min="11029" max="11029" width="22.7109375" style="1" customWidth="1"/>
    <col min="11030" max="11031" width="13.85546875" style="1" customWidth="1"/>
    <col min="11032" max="11033" width="2.7109375" style="1" customWidth="1"/>
    <col min="11034" max="11264" width="9.140625" style="1"/>
    <col min="11265" max="11266" width="0" style="1" hidden="1" customWidth="1"/>
    <col min="11267" max="11267" width="10.7109375" style="1" customWidth="1"/>
    <col min="11268" max="11268" width="6.7109375" style="1" customWidth="1"/>
    <col min="11269" max="11269" width="30.7109375" style="1" customWidth="1"/>
    <col min="11270" max="11270" width="13.7109375" style="1" customWidth="1"/>
    <col min="11271" max="11271" width="10.7109375" style="1" customWidth="1"/>
    <col min="11272" max="11275" width="8.7109375" style="1" customWidth="1"/>
    <col min="11276" max="11276" width="10.7109375" style="1" customWidth="1"/>
    <col min="11277" max="11280" width="8.7109375" style="1" customWidth="1"/>
    <col min="11281" max="11281" width="30.7109375" style="1" customWidth="1"/>
    <col min="11282" max="11282" width="22.7109375" style="1" customWidth="1"/>
    <col min="11283" max="11283" width="13.7109375" style="1" customWidth="1"/>
    <col min="11284" max="11284" width="33.7109375" style="1" customWidth="1"/>
    <col min="11285" max="11285" width="22.7109375" style="1" customWidth="1"/>
    <col min="11286" max="11287" width="13.85546875" style="1" customWidth="1"/>
    <col min="11288" max="11289" width="2.7109375" style="1" customWidth="1"/>
    <col min="11290" max="11520" width="9.140625" style="1"/>
    <col min="11521" max="11522" width="0" style="1" hidden="1" customWidth="1"/>
    <col min="11523" max="11523" width="10.7109375" style="1" customWidth="1"/>
    <col min="11524" max="11524" width="6.7109375" style="1" customWidth="1"/>
    <col min="11525" max="11525" width="30.7109375" style="1" customWidth="1"/>
    <col min="11526" max="11526" width="13.7109375" style="1" customWidth="1"/>
    <col min="11527" max="11527" width="10.7109375" style="1" customWidth="1"/>
    <col min="11528" max="11531" width="8.7109375" style="1" customWidth="1"/>
    <col min="11532" max="11532" width="10.7109375" style="1" customWidth="1"/>
    <col min="11533" max="11536" width="8.7109375" style="1" customWidth="1"/>
    <col min="11537" max="11537" width="30.7109375" style="1" customWidth="1"/>
    <col min="11538" max="11538" width="22.7109375" style="1" customWidth="1"/>
    <col min="11539" max="11539" width="13.7109375" style="1" customWidth="1"/>
    <col min="11540" max="11540" width="33.7109375" style="1" customWidth="1"/>
    <col min="11541" max="11541" width="22.7109375" style="1" customWidth="1"/>
    <col min="11542" max="11543" width="13.85546875" style="1" customWidth="1"/>
    <col min="11544" max="11545" width="2.7109375" style="1" customWidth="1"/>
    <col min="11546" max="11776" width="9.140625" style="1"/>
    <col min="11777" max="11778" width="0" style="1" hidden="1" customWidth="1"/>
    <col min="11779" max="11779" width="10.7109375" style="1" customWidth="1"/>
    <col min="11780" max="11780" width="6.7109375" style="1" customWidth="1"/>
    <col min="11781" max="11781" width="30.7109375" style="1" customWidth="1"/>
    <col min="11782" max="11782" width="13.7109375" style="1" customWidth="1"/>
    <col min="11783" max="11783" width="10.7109375" style="1" customWidth="1"/>
    <col min="11784" max="11787" width="8.7109375" style="1" customWidth="1"/>
    <col min="11788" max="11788" width="10.7109375" style="1" customWidth="1"/>
    <col min="11789" max="11792" width="8.7109375" style="1" customWidth="1"/>
    <col min="11793" max="11793" width="30.7109375" style="1" customWidth="1"/>
    <col min="11794" max="11794" width="22.7109375" style="1" customWidth="1"/>
    <col min="11795" max="11795" width="13.7109375" style="1" customWidth="1"/>
    <col min="11796" max="11796" width="33.7109375" style="1" customWidth="1"/>
    <col min="11797" max="11797" width="22.7109375" style="1" customWidth="1"/>
    <col min="11798" max="11799" width="13.85546875" style="1" customWidth="1"/>
    <col min="11800" max="11801" width="2.7109375" style="1" customWidth="1"/>
    <col min="11802" max="12032" width="9.140625" style="1"/>
    <col min="12033" max="12034" width="0" style="1" hidden="1" customWidth="1"/>
    <col min="12035" max="12035" width="10.7109375" style="1" customWidth="1"/>
    <col min="12036" max="12036" width="6.7109375" style="1" customWidth="1"/>
    <col min="12037" max="12037" width="30.7109375" style="1" customWidth="1"/>
    <col min="12038" max="12038" width="13.7109375" style="1" customWidth="1"/>
    <col min="12039" max="12039" width="10.7109375" style="1" customWidth="1"/>
    <col min="12040" max="12043" width="8.7109375" style="1" customWidth="1"/>
    <col min="12044" max="12044" width="10.7109375" style="1" customWidth="1"/>
    <col min="12045" max="12048" width="8.7109375" style="1" customWidth="1"/>
    <col min="12049" max="12049" width="30.7109375" style="1" customWidth="1"/>
    <col min="12050" max="12050" width="22.7109375" style="1" customWidth="1"/>
    <col min="12051" max="12051" width="13.7109375" style="1" customWidth="1"/>
    <col min="12052" max="12052" width="33.7109375" style="1" customWidth="1"/>
    <col min="12053" max="12053" width="22.7109375" style="1" customWidth="1"/>
    <col min="12054" max="12055" width="13.85546875" style="1" customWidth="1"/>
    <col min="12056" max="12057" width="2.7109375" style="1" customWidth="1"/>
    <col min="12058" max="12288" width="9.140625" style="1"/>
    <col min="12289" max="12290" width="0" style="1" hidden="1" customWidth="1"/>
    <col min="12291" max="12291" width="10.7109375" style="1" customWidth="1"/>
    <col min="12292" max="12292" width="6.7109375" style="1" customWidth="1"/>
    <col min="12293" max="12293" width="30.7109375" style="1" customWidth="1"/>
    <col min="12294" max="12294" width="13.7109375" style="1" customWidth="1"/>
    <col min="12295" max="12295" width="10.7109375" style="1" customWidth="1"/>
    <col min="12296" max="12299" width="8.7109375" style="1" customWidth="1"/>
    <col min="12300" max="12300" width="10.7109375" style="1" customWidth="1"/>
    <col min="12301" max="12304" width="8.7109375" style="1" customWidth="1"/>
    <col min="12305" max="12305" width="30.7109375" style="1" customWidth="1"/>
    <col min="12306" max="12306" width="22.7109375" style="1" customWidth="1"/>
    <col min="12307" max="12307" width="13.7109375" style="1" customWidth="1"/>
    <col min="12308" max="12308" width="33.7109375" style="1" customWidth="1"/>
    <col min="12309" max="12309" width="22.7109375" style="1" customWidth="1"/>
    <col min="12310" max="12311" width="13.85546875" style="1" customWidth="1"/>
    <col min="12312" max="12313" width="2.7109375" style="1" customWidth="1"/>
    <col min="12314" max="12544" width="9.140625" style="1"/>
    <col min="12545" max="12546" width="0" style="1" hidden="1" customWidth="1"/>
    <col min="12547" max="12547" width="10.7109375" style="1" customWidth="1"/>
    <col min="12548" max="12548" width="6.7109375" style="1" customWidth="1"/>
    <col min="12549" max="12549" width="30.7109375" style="1" customWidth="1"/>
    <col min="12550" max="12550" width="13.7109375" style="1" customWidth="1"/>
    <col min="12551" max="12551" width="10.7109375" style="1" customWidth="1"/>
    <col min="12552" max="12555" width="8.7109375" style="1" customWidth="1"/>
    <col min="12556" max="12556" width="10.7109375" style="1" customWidth="1"/>
    <col min="12557" max="12560" width="8.7109375" style="1" customWidth="1"/>
    <col min="12561" max="12561" width="30.7109375" style="1" customWidth="1"/>
    <col min="12562" max="12562" width="22.7109375" style="1" customWidth="1"/>
    <col min="12563" max="12563" width="13.7109375" style="1" customWidth="1"/>
    <col min="12564" max="12564" width="33.7109375" style="1" customWidth="1"/>
    <col min="12565" max="12565" width="22.7109375" style="1" customWidth="1"/>
    <col min="12566" max="12567" width="13.85546875" style="1" customWidth="1"/>
    <col min="12568" max="12569" width="2.7109375" style="1" customWidth="1"/>
    <col min="12570" max="12800" width="9.140625" style="1"/>
    <col min="12801" max="12802" width="0" style="1" hidden="1" customWidth="1"/>
    <col min="12803" max="12803" width="10.7109375" style="1" customWidth="1"/>
    <col min="12804" max="12804" width="6.7109375" style="1" customWidth="1"/>
    <col min="12805" max="12805" width="30.7109375" style="1" customWidth="1"/>
    <col min="12806" max="12806" width="13.7109375" style="1" customWidth="1"/>
    <col min="12807" max="12807" width="10.7109375" style="1" customWidth="1"/>
    <col min="12808" max="12811" width="8.7109375" style="1" customWidth="1"/>
    <col min="12812" max="12812" width="10.7109375" style="1" customWidth="1"/>
    <col min="12813" max="12816" width="8.7109375" style="1" customWidth="1"/>
    <col min="12817" max="12817" width="30.7109375" style="1" customWidth="1"/>
    <col min="12818" max="12818" width="22.7109375" style="1" customWidth="1"/>
    <col min="12819" max="12819" width="13.7109375" style="1" customWidth="1"/>
    <col min="12820" max="12820" width="33.7109375" style="1" customWidth="1"/>
    <col min="12821" max="12821" width="22.7109375" style="1" customWidth="1"/>
    <col min="12822" max="12823" width="13.85546875" style="1" customWidth="1"/>
    <col min="12824" max="12825" width="2.7109375" style="1" customWidth="1"/>
    <col min="12826" max="13056" width="9.140625" style="1"/>
    <col min="13057" max="13058" width="0" style="1" hidden="1" customWidth="1"/>
    <col min="13059" max="13059" width="10.7109375" style="1" customWidth="1"/>
    <col min="13060" max="13060" width="6.7109375" style="1" customWidth="1"/>
    <col min="13061" max="13061" width="30.7109375" style="1" customWidth="1"/>
    <col min="13062" max="13062" width="13.7109375" style="1" customWidth="1"/>
    <col min="13063" max="13063" width="10.7109375" style="1" customWidth="1"/>
    <col min="13064" max="13067" width="8.7109375" style="1" customWidth="1"/>
    <col min="13068" max="13068" width="10.7109375" style="1" customWidth="1"/>
    <col min="13069" max="13072" width="8.7109375" style="1" customWidth="1"/>
    <col min="13073" max="13073" width="30.7109375" style="1" customWidth="1"/>
    <col min="13074" max="13074" width="22.7109375" style="1" customWidth="1"/>
    <col min="13075" max="13075" width="13.7109375" style="1" customWidth="1"/>
    <col min="13076" max="13076" width="33.7109375" style="1" customWidth="1"/>
    <col min="13077" max="13077" width="22.7109375" style="1" customWidth="1"/>
    <col min="13078" max="13079" width="13.85546875" style="1" customWidth="1"/>
    <col min="13080" max="13081" width="2.7109375" style="1" customWidth="1"/>
    <col min="13082" max="13312" width="9.140625" style="1"/>
    <col min="13313" max="13314" width="0" style="1" hidden="1" customWidth="1"/>
    <col min="13315" max="13315" width="10.7109375" style="1" customWidth="1"/>
    <col min="13316" max="13316" width="6.7109375" style="1" customWidth="1"/>
    <col min="13317" max="13317" width="30.7109375" style="1" customWidth="1"/>
    <col min="13318" max="13318" width="13.7109375" style="1" customWidth="1"/>
    <col min="13319" max="13319" width="10.7109375" style="1" customWidth="1"/>
    <col min="13320" max="13323" width="8.7109375" style="1" customWidth="1"/>
    <col min="13324" max="13324" width="10.7109375" style="1" customWidth="1"/>
    <col min="13325" max="13328" width="8.7109375" style="1" customWidth="1"/>
    <col min="13329" max="13329" width="30.7109375" style="1" customWidth="1"/>
    <col min="13330" max="13330" width="22.7109375" style="1" customWidth="1"/>
    <col min="13331" max="13331" width="13.7109375" style="1" customWidth="1"/>
    <col min="13332" max="13332" width="33.7109375" style="1" customWidth="1"/>
    <col min="13333" max="13333" width="22.7109375" style="1" customWidth="1"/>
    <col min="13334" max="13335" width="13.85546875" style="1" customWidth="1"/>
    <col min="13336" max="13337" width="2.7109375" style="1" customWidth="1"/>
    <col min="13338" max="13568" width="9.140625" style="1"/>
    <col min="13569" max="13570" width="0" style="1" hidden="1" customWidth="1"/>
    <col min="13571" max="13571" width="10.7109375" style="1" customWidth="1"/>
    <col min="13572" max="13572" width="6.7109375" style="1" customWidth="1"/>
    <col min="13573" max="13573" width="30.7109375" style="1" customWidth="1"/>
    <col min="13574" max="13574" width="13.7109375" style="1" customWidth="1"/>
    <col min="13575" max="13575" width="10.7109375" style="1" customWidth="1"/>
    <col min="13576" max="13579" width="8.7109375" style="1" customWidth="1"/>
    <col min="13580" max="13580" width="10.7109375" style="1" customWidth="1"/>
    <col min="13581" max="13584" width="8.7109375" style="1" customWidth="1"/>
    <col min="13585" max="13585" width="30.7109375" style="1" customWidth="1"/>
    <col min="13586" max="13586" width="22.7109375" style="1" customWidth="1"/>
    <col min="13587" max="13587" width="13.7109375" style="1" customWidth="1"/>
    <col min="13588" max="13588" width="33.7109375" style="1" customWidth="1"/>
    <col min="13589" max="13589" width="22.7109375" style="1" customWidth="1"/>
    <col min="13590" max="13591" width="13.85546875" style="1" customWidth="1"/>
    <col min="13592" max="13593" width="2.7109375" style="1" customWidth="1"/>
    <col min="13594" max="13824" width="9.140625" style="1"/>
    <col min="13825" max="13826" width="0" style="1" hidden="1" customWidth="1"/>
    <col min="13827" max="13827" width="10.7109375" style="1" customWidth="1"/>
    <col min="13828" max="13828" width="6.7109375" style="1" customWidth="1"/>
    <col min="13829" max="13829" width="30.7109375" style="1" customWidth="1"/>
    <col min="13830" max="13830" width="13.7109375" style="1" customWidth="1"/>
    <col min="13831" max="13831" width="10.7109375" style="1" customWidth="1"/>
    <col min="13832" max="13835" width="8.7109375" style="1" customWidth="1"/>
    <col min="13836" max="13836" width="10.7109375" style="1" customWidth="1"/>
    <col min="13837" max="13840" width="8.7109375" style="1" customWidth="1"/>
    <col min="13841" max="13841" width="30.7109375" style="1" customWidth="1"/>
    <col min="13842" max="13842" width="22.7109375" style="1" customWidth="1"/>
    <col min="13843" max="13843" width="13.7109375" style="1" customWidth="1"/>
    <col min="13844" max="13844" width="33.7109375" style="1" customWidth="1"/>
    <col min="13845" max="13845" width="22.7109375" style="1" customWidth="1"/>
    <col min="13846" max="13847" width="13.85546875" style="1" customWidth="1"/>
    <col min="13848" max="13849" width="2.7109375" style="1" customWidth="1"/>
    <col min="13850" max="14080" width="9.140625" style="1"/>
    <col min="14081" max="14082" width="0" style="1" hidden="1" customWidth="1"/>
    <col min="14083" max="14083" width="10.7109375" style="1" customWidth="1"/>
    <col min="14084" max="14084" width="6.7109375" style="1" customWidth="1"/>
    <col min="14085" max="14085" width="30.7109375" style="1" customWidth="1"/>
    <col min="14086" max="14086" width="13.7109375" style="1" customWidth="1"/>
    <col min="14087" max="14087" width="10.7109375" style="1" customWidth="1"/>
    <col min="14088" max="14091" width="8.7109375" style="1" customWidth="1"/>
    <col min="14092" max="14092" width="10.7109375" style="1" customWidth="1"/>
    <col min="14093" max="14096" width="8.7109375" style="1" customWidth="1"/>
    <col min="14097" max="14097" width="30.7109375" style="1" customWidth="1"/>
    <col min="14098" max="14098" width="22.7109375" style="1" customWidth="1"/>
    <col min="14099" max="14099" width="13.7109375" style="1" customWidth="1"/>
    <col min="14100" max="14100" width="33.7109375" style="1" customWidth="1"/>
    <col min="14101" max="14101" width="22.7109375" style="1" customWidth="1"/>
    <col min="14102" max="14103" width="13.85546875" style="1" customWidth="1"/>
    <col min="14104" max="14105" width="2.7109375" style="1" customWidth="1"/>
    <col min="14106" max="14336" width="9.140625" style="1"/>
    <col min="14337" max="14338" width="0" style="1" hidden="1" customWidth="1"/>
    <col min="14339" max="14339" width="10.7109375" style="1" customWidth="1"/>
    <col min="14340" max="14340" width="6.7109375" style="1" customWidth="1"/>
    <col min="14341" max="14341" width="30.7109375" style="1" customWidth="1"/>
    <col min="14342" max="14342" width="13.7109375" style="1" customWidth="1"/>
    <col min="14343" max="14343" width="10.7109375" style="1" customWidth="1"/>
    <col min="14344" max="14347" width="8.7109375" style="1" customWidth="1"/>
    <col min="14348" max="14348" width="10.7109375" style="1" customWidth="1"/>
    <col min="14349" max="14352" width="8.7109375" style="1" customWidth="1"/>
    <col min="14353" max="14353" width="30.7109375" style="1" customWidth="1"/>
    <col min="14354" max="14354" width="22.7109375" style="1" customWidth="1"/>
    <col min="14355" max="14355" width="13.7109375" style="1" customWidth="1"/>
    <col min="14356" max="14356" width="33.7109375" style="1" customWidth="1"/>
    <col min="14357" max="14357" width="22.7109375" style="1" customWidth="1"/>
    <col min="14358" max="14359" width="13.85546875" style="1" customWidth="1"/>
    <col min="14360" max="14361" width="2.7109375" style="1" customWidth="1"/>
    <col min="14362" max="14592" width="9.140625" style="1"/>
    <col min="14593" max="14594" width="0" style="1" hidden="1" customWidth="1"/>
    <col min="14595" max="14595" width="10.7109375" style="1" customWidth="1"/>
    <col min="14596" max="14596" width="6.7109375" style="1" customWidth="1"/>
    <col min="14597" max="14597" width="30.7109375" style="1" customWidth="1"/>
    <col min="14598" max="14598" width="13.7109375" style="1" customWidth="1"/>
    <col min="14599" max="14599" width="10.7109375" style="1" customWidth="1"/>
    <col min="14600" max="14603" width="8.7109375" style="1" customWidth="1"/>
    <col min="14604" max="14604" width="10.7109375" style="1" customWidth="1"/>
    <col min="14605" max="14608" width="8.7109375" style="1" customWidth="1"/>
    <col min="14609" max="14609" width="30.7109375" style="1" customWidth="1"/>
    <col min="14610" max="14610" width="22.7109375" style="1" customWidth="1"/>
    <col min="14611" max="14611" width="13.7109375" style="1" customWidth="1"/>
    <col min="14612" max="14612" width="33.7109375" style="1" customWidth="1"/>
    <col min="14613" max="14613" width="22.7109375" style="1" customWidth="1"/>
    <col min="14614" max="14615" width="13.85546875" style="1" customWidth="1"/>
    <col min="14616" max="14617" width="2.7109375" style="1" customWidth="1"/>
    <col min="14618" max="14848" width="9.140625" style="1"/>
    <col min="14849" max="14850" width="0" style="1" hidden="1" customWidth="1"/>
    <col min="14851" max="14851" width="10.7109375" style="1" customWidth="1"/>
    <col min="14852" max="14852" width="6.7109375" style="1" customWidth="1"/>
    <col min="14853" max="14853" width="30.7109375" style="1" customWidth="1"/>
    <col min="14854" max="14854" width="13.7109375" style="1" customWidth="1"/>
    <col min="14855" max="14855" width="10.7109375" style="1" customWidth="1"/>
    <col min="14856" max="14859" width="8.7109375" style="1" customWidth="1"/>
    <col min="14860" max="14860" width="10.7109375" style="1" customWidth="1"/>
    <col min="14861" max="14864" width="8.7109375" style="1" customWidth="1"/>
    <col min="14865" max="14865" width="30.7109375" style="1" customWidth="1"/>
    <col min="14866" max="14866" width="22.7109375" style="1" customWidth="1"/>
    <col min="14867" max="14867" width="13.7109375" style="1" customWidth="1"/>
    <col min="14868" max="14868" width="33.7109375" style="1" customWidth="1"/>
    <col min="14869" max="14869" width="22.7109375" style="1" customWidth="1"/>
    <col min="14870" max="14871" width="13.85546875" style="1" customWidth="1"/>
    <col min="14872" max="14873" width="2.7109375" style="1" customWidth="1"/>
    <col min="14874" max="15104" width="9.140625" style="1"/>
    <col min="15105" max="15106" width="0" style="1" hidden="1" customWidth="1"/>
    <col min="15107" max="15107" width="10.7109375" style="1" customWidth="1"/>
    <col min="15108" max="15108" width="6.7109375" style="1" customWidth="1"/>
    <col min="15109" max="15109" width="30.7109375" style="1" customWidth="1"/>
    <col min="15110" max="15110" width="13.7109375" style="1" customWidth="1"/>
    <col min="15111" max="15111" width="10.7109375" style="1" customWidth="1"/>
    <col min="15112" max="15115" width="8.7109375" style="1" customWidth="1"/>
    <col min="15116" max="15116" width="10.7109375" style="1" customWidth="1"/>
    <col min="15117" max="15120" width="8.7109375" style="1" customWidth="1"/>
    <col min="15121" max="15121" width="30.7109375" style="1" customWidth="1"/>
    <col min="15122" max="15122" width="22.7109375" style="1" customWidth="1"/>
    <col min="15123" max="15123" width="13.7109375" style="1" customWidth="1"/>
    <col min="15124" max="15124" width="33.7109375" style="1" customWidth="1"/>
    <col min="15125" max="15125" width="22.7109375" style="1" customWidth="1"/>
    <col min="15126" max="15127" width="13.85546875" style="1" customWidth="1"/>
    <col min="15128" max="15129" width="2.7109375" style="1" customWidth="1"/>
    <col min="15130" max="15360" width="9.140625" style="1"/>
    <col min="15361" max="15362" width="0" style="1" hidden="1" customWidth="1"/>
    <col min="15363" max="15363" width="10.7109375" style="1" customWidth="1"/>
    <col min="15364" max="15364" width="6.7109375" style="1" customWidth="1"/>
    <col min="15365" max="15365" width="30.7109375" style="1" customWidth="1"/>
    <col min="15366" max="15366" width="13.7109375" style="1" customWidth="1"/>
    <col min="15367" max="15367" width="10.7109375" style="1" customWidth="1"/>
    <col min="15368" max="15371" width="8.7109375" style="1" customWidth="1"/>
    <col min="15372" max="15372" width="10.7109375" style="1" customWidth="1"/>
    <col min="15373" max="15376" width="8.7109375" style="1" customWidth="1"/>
    <col min="15377" max="15377" width="30.7109375" style="1" customWidth="1"/>
    <col min="15378" max="15378" width="22.7109375" style="1" customWidth="1"/>
    <col min="15379" max="15379" width="13.7109375" style="1" customWidth="1"/>
    <col min="15380" max="15380" width="33.7109375" style="1" customWidth="1"/>
    <col min="15381" max="15381" width="22.7109375" style="1" customWidth="1"/>
    <col min="15382" max="15383" width="13.85546875" style="1" customWidth="1"/>
    <col min="15384" max="15385" width="2.7109375" style="1" customWidth="1"/>
    <col min="15386" max="15616" width="9.140625" style="1"/>
    <col min="15617" max="15618" width="0" style="1" hidden="1" customWidth="1"/>
    <col min="15619" max="15619" width="10.7109375" style="1" customWidth="1"/>
    <col min="15620" max="15620" width="6.7109375" style="1" customWidth="1"/>
    <col min="15621" max="15621" width="30.7109375" style="1" customWidth="1"/>
    <col min="15622" max="15622" width="13.7109375" style="1" customWidth="1"/>
    <col min="15623" max="15623" width="10.7109375" style="1" customWidth="1"/>
    <col min="15624" max="15627" width="8.7109375" style="1" customWidth="1"/>
    <col min="15628" max="15628" width="10.7109375" style="1" customWidth="1"/>
    <col min="15629" max="15632" width="8.7109375" style="1" customWidth="1"/>
    <col min="15633" max="15633" width="30.7109375" style="1" customWidth="1"/>
    <col min="15634" max="15634" width="22.7109375" style="1" customWidth="1"/>
    <col min="15635" max="15635" width="13.7109375" style="1" customWidth="1"/>
    <col min="15636" max="15636" width="33.7109375" style="1" customWidth="1"/>
    <col min="15637" max="15637" width="22.7109375" style="1" customWidth="1"/>
    <col min="15638" max="15639" width="13.85546875" style="1" customWidth="1"/>
    <col min="15640" max="15641" width="2.7109375" style="1" customWidth="1"/>
    <col min="15642" max="15872" width="9.140625" style="1"/>
    <col min="15873" max="15874" width="0" style="1" hidden="1" customWidth="1"/>
    <col min="15875" max="15875" width="10.7109375" style="1" customWidth="1"/>
    <col min="15876" max="15876" width="6.7109375" style="1" customWidth="1"/>
    <col min="15877" max="15877" width="30.7109375" style="1" customWidth="1"/>
    <col min="15878" max="15878" width="13.7109375" style="1" customWidth="1"/>
    <col min="15879" max="15879" width="10.7109375" style="1" customWidth="1"/>
    <col min="15880" max="15883" width="8.7109375" style="1" customWidth="1"/>
    <col min="15884" max="15884" width="10.7109375" style="1" customWidth="1"/>
    <col min="15885" max="15888" width="8.7109375" style="1" customWidth="1"/>
    <col min="15889" max="15889" width="30.7109375" style="1" customWidth="1"/>
    <col min="15890" max="15890" width="22.7109375" style="1" customWidth="1"/>
    <col min="15891" max="15891" width="13.7109375" style="1" customWidth="1"/>
    <col min="15892" max="15892" width="33.7109375" style="1" customWidth="1"/>
    <col min="15893" max="15893" width="22.7109375" style="1" customWidth="1"/>
    <col min="15894" max="15895" width="13.85546875" style="1" customWidth="1"/>
    <col min="15896" max="15897" width="2.7109375" style="1" customWidth="1"/>
    <col min="15898" max="16128" width="9.140625" style="1"/>
    <col min="16129" max="16130" width="0" style="1" hidden="1" customWidth="1"/>
    <col min="16131" max="16131" width="10.7109375" style="1" customWidth="1"/>
    <col min="16132" max="16132" width="6.7109375" style="1" customWidth="1"/>
    <col min="16133" max="16133" width="30.7109375" style="1" customWidth="1"/>
    <col min="16134" max="16134" width="13.7109375" style="1" customWidth="1"/>
    <col min="16135" max="16135" width="10.7109375" style="1" customWidth="1"/>
    <col min="16136" max="16139" width="8.7109375" style="1" customWidth="1"/>
    <col min="16140" max="16140" width="10.7109375" style="1" customWidth="1"/>
    <col min="16141" max="16144" width="8.7109375" style="1" customWidth="1"/>
    <col min="16145" max="16145" width="30.7109375" style="1" customWidth="1"/>
    <col min="16146" max="16146" width="22.7109375" style="1" customWidth="1"/>
    <col min="16147" max="16147" width="13.7109375" style="1" customWidth="1"/>
    <col min="16148" max="16148" width="33.7109375" style="1" customWidth="1"/>
    <col min="16149" max="16149" width="22.7109375" style="1" customWidth="1"/>
    <col min="16150" max="16151" width="13.85546875" style="1" customWidth="1"/>
    <col min="16152" max="16153" width="2.7109375" style="1" customWidth="1"/>
    <col min="16154" max="16384" width="9.140625" style="1"/>
  </cols>
  <sheetData>
    <row r="1" spans="3:24" hidden="1"/>
    <row r="2" spans="3:24" hidden="1"/>
    <row r="3" spans="3:24" hidden="1"/>
    <row r="4" spans="3:24" hidden="1"/>
    <row r="5" spans="3:24" hidden="1"/>
    <row r="6" spans="3:24" hidden="1"/>
    <row r="7" spans="3:24" hidden="1"/>
    <row r="9" spans="3:24">
      <c r="C9" s="2"/>
      <c r="D9" s="3"/>
      <c r="E9" s="3"/>
      <c r="F9" s="3"/>
      <c r="G9" s="3"/>
      <c r="H9" s="3"/>
      <c r="I9" s="3"/>
      <c r="J9" s="3"/>
      <c r="K9" s="3"/>
      <c r="L9" s="3"/>
      <c r="M9" s="3"/>
      <c r="N9" s="3"/>
      <c r="O9" s="3"/>
      <c r="P9" s="3"/>
      <c r="Q9" s="3"/>
      <c r="R9" s="3"/>
      <c r="S9" s="3"/>
      <c r="T9" s="3"/>
      <c r="U9" s="3"/>
      <c r="V9" s="3"/>
      <c r="W9" s="3"/>
      <c r="X9" s="4"/>
    </row>
    <row r="10" spans="3:24" ht="15" customHeight="1">
      <c r="C10" s="5"/>
      <c r="D10" s="46" t="str">
        <f>"Фактический объём покупки электроэнергии сетевыми организациями на компенсацию потерь в части передачи сторонним потребителям за " &amp; IF(____prd2="","Не определено",____prd2) &amp; " " &amp; IF(god="","Не определено",god) &amp; " года"</f>
        <v>Фактический объём покупки электроэнергии сетевыми организациями на компенсацию потерь в части передачи сторонним потребителям за Апрель 2018 года</v>
      </c>
      <c r="E10" s="47"/>
      <c r="F10" s="47"/>
      <c r="G10" s="47"/>
      <c r="H10" s="47"/>
      <c r="I10" s="47"/>
      <c r="J10" s="47"/>
      <c r="K10" s="47"/>
      <c r="L10" s="47"/>
      <c r="M10" s="47"/>
      <c r="N10" s="47"/>
      <c r="O10" s="47"/>
      <c r="P10" s="47"/>
      <c r="Q10" s="47"/>
      <c r="R10" s="47"/>
      <c r="S10" s="47"/>
      <c r="T10" s="47"/>
      <c r="U10" s="47"/>
      <c r="V10" s="47"/>
      <c r="W10" s="48"/>
      <c r="X10" s="6"/>
    </row>
    <row r="11" spans="3:24" ht="15" customHeight="1" thickBot="1">
      <c r="C11" s="5"/>
      <c r="D11" s="49" t="str">
        <f>"ОРГАНИЗАЦИЯ: " &amp; IF(org="","Не определено",org)</f>
        <v>ОРГАНИЗАЦИЯ: ООО "КВЭП"</v>
      </c>
      <c r="E11" s="50"/>
      <c r="F11" s="50"/>
      <c r="G11" s="50"/>
      <c r="H11" s="50"/>
      <c r="I11" s="50"/>
      <c r="J11" s="50"/>
      <c r="K11" s="50"/>
      <c r="L11" s="50"/>
      <c r="M11" s="50"/>
      <c r="N11" s="50"/>
      <c r="O11" s="50"/>
      <c r="P11" s="50"/>
      <c r="Q11" s="50"/>
      <c r="R11" s="50"/>
      <c r="S11" s="50"/>
      <c r="T11" s="50"/>
      <c r="U11" s="50"/>
      <c r="V11" s="50"/>
      <c r="W11" s="51"/>
      <c r="X11" s="6"/>
    </row>
    <row r="12" spans="3:24">
      <c r="C12" s="5"/>
      <c r="D12" s="7"/>
      <c r="E12" s="7"/>
      <c r="F12" s="7"/>
      <c r="G12" s="7"/>
      <c r="H12" s="7"/>
      <c r="I12" s="7"/>
      <c r="J12" s="7"/>
      <c r="K12" s="7"/>
      <c r="L12" s="7"/>
      <c r="M12" s="7"/>
      <c r="N12" s="7"/>
      <c r="O12" s="7"/>
      <c r="P12" s="7"/>
      <c r="Q12" s="7"/>
      <c r="R12" s="7"/>
      <c r="S12" s="7"/>
      <c r="T12" s="7"/>
      <c r="U12" s="7"/>
      <c r="V12" s="7"/>
      <c r="W12" s="7"/>
      <c r="X12" s="6"/>
    </row>
    <row r="13" spans="3:24" ht="18" customHeight="1">
      <c r="C13" s="5"/>
      <c r="D13" s="52" t="s">
        <v>0</v>
      </c>
      <c r="E13" s="54" t="s">
        <v>1</v>
      </c>
      <c r="F13" s="56" t="s">
        <v>2</v>
      </c>
      <c r="G13" s="56"/>
      <c r="H13" s="56"/>
      <c r="I13" s="56"/>
      <c r="J13" s="56"/>
      <c r="K13" s="56"/>
      <c r="L13" s="56"/>
      <c r="M13" s="56"/>
      <c r="N13" s="56"/>
      <c r="O13" s="56"/>
      <c r="P13" s="56"/>
      <c r="Q13" s="56" t="s">
        <v>3</v>
      </c>
      <c r="R13" s="56"/>
      <c r="S13" s="56" t="s">
        <v>4</v>
      </c>
      <c r="T13" s="56"/>
      <c r="U13" s="56"/>
      <c r="V13" s="56" t="s">
        <v>5</v>
      </c>
      <c r="W13" s="58" t="s">
        <v>6</v>
      </c>
      <c r="X13" s="6"/>
    </row>
    <row r="14" spans="3:24" ht="17.25" customHeight="1">
      <c r="C14" s="5"/>
      <c r="D14" s="53"/>
      <c r="E14" s="55"/>
      <c r="F14" s="55" t="s">
        <v>7</v>
      </c>
      <c r="G14" s="57" t="s">
        <v>8</v>
      </c>
      <c r="H14" s="57"/>
      <c r="I14" s="57"/>
      <c r="J14" s="57"/>
      <c r="K14" s="57"/>
      <c r="L14" s="57" t="s">
        <v>9</v>
      </c>
      <c r="M14" s="57"/>
      <c r="N14" s="57"/>
      <c r="O14" s="57"/>
      <c r="P14" s="57"/>
      <c r="Q14" s="57" t="s">
        <v>10</v>
      </c>
      <c r="R14" s="57" t="s">
        <v>11</v>
      </c>
      <c r="S14" s="57" t="s">
        <v>7</v>
      </c>
      <c r="T14" s="57" t="s">
        <v>12</v>
      </c>
      <c r="U14" s="57"/>
      <c r="V14" s="57"/>
      <c r="W14" s="59"/>
      <c r="X14" s="6"/>
    </row>
    <row r="15" spans="3:24" ht="60" customHeight="1">
      <c r="C15" s="5"/>
      <c r="D15" s="53"/>
      <c r="E15" s="55"/>
      <c r="F15" s="55"/>
      <c r="G15" s="8" t="s">
        <v>7</v>
      </c>
      <c r="H15" s="8" t="s">
        <v>13</v>
      </c>
      <c r="I15" s="8" t="s">
        <v>14</v>
      </c>
      <c r="J15" s="8" t="s">
        <v>15</v>
      </c>
      <c r="K15" s="8" t="s">
        <v>16</v>
      </c>
      <c r="L15" s="8" t="s">
        <v>7</v>
      </c>
      <c r="M15" s="8" t="s">
        <v>13</v>
      </c>
      <c r="N15" s="8" t="s">
        <v>14</v>
      </c>
      <c r="O15" s="8" t="s">
        <v>15</v>
      </c>
      <c r="P15" s="8" t="s">
        <v>16</v>
      </c>
      <c r="Q15" s="57"/>
      <c r="R15" s="57"/>
      <c r="S15" s="57"/>
      <c r="T15" s="9" t="s">
        <v>10</v>
      </c>
      <c r="U15" s="9" t="s">
        <v>11</v>
      </c>
      <c r="V15" s="57"/>
      <c r="W15" s="59"/>
      <c r="X15" s="6"/>
    </row>
    <row r="16" spans="3:24">
      <c r="C16" s="5"/>
      <c r="D16" s="10">
        <v>1</v>
      </c>
      <c r="E16" s="11">
        <v>2</v>
      </c>
      <c r="F16" s="11">
        <v>3</v>
      </c>
      <c r="G16" s="11">
        <v>4</v>
      </c>
      <c r="H16" s="11">
        <v>5</v>
      </c>
      <c r="I16" s="11">
        <v>6</v>
      </c>
      <c r="J16" s="11">
        <v>7</v>
      </c>
      <c r="K16" s="11">
        <v>8</v>
      </c>
      <c r="L16" s="11">
        <v>9</v>
      </c>
      <c r="M16" s="11">
        <v>10</v>
      </c>
      <c r="N16" s="11">
        <v>11</v>
      </c>
      <c r="O16" s="11">
        <v>12</v>
      </c>
      <c r="P16" s="11">
        <v>13</v>
      </c>
      <c r="Q16" s="11">
        <v>14</v>
      </c>
      <c r="R16" s="11">
        <v>15</v>
      </c>
      <c r="S16" s="11">
        <v>16</v>
      </c>
      <c r="T16" s="11">
        <v>17</v>
      </c>
      <c r="U16" s="11">
        <v>18</v>
      </c>
      <c r="V16" s="11">
        <v>19</v>
      </c>
      <c r="W16" s="12">
        <v>20</v>
      </c>
      <c r="X16" s="6"/>
    </row>
    <row r="17" spans="3:24" hidden="1">
      <c r="C17" s="5"/>
      <c r="D17" s="13"/>
      <c r="E17" s="14"/>
      <c r="F17" s="14"/>
      <c r="G17" s="14"/>
      <c r="H17" s="14"/>
      <c r="I17" s="14"/>
      <c r="J17" s="14"/>
      <c r="K17" s="14"/>
      <c r="L17" s="14"/>
      <c r="M17" s="14"/>
      <c r="N17" s="14"/>
      <c r="O17" s="14"/>
      <c r="P17" s="14"/>
      <c r="Q17" s="14"/>
      <c r="R17" s="14"/>
      <c r="S17" s="14"/>
      <c r="T17" s="14"/>
      <c r="U17" s="14"/>
      <c r="V17" s="15"/>
      <c r="W17" s="16"/>
      <c r="X17" s="6"/>
    </row>
    <row r="18" spans="3:24" ht="18" customHeight="1">
      <c r="C18" s="5"/>
      <c r="D18" s="60" t="str">
        <f>IF(____prd2="","Не определено",____prd2)</f>
        <v>Апрель</v>
      </c>
      <c r="E18" s="61"/>
      <c r="F18" s="61"/>
      <c r="G18" s="61"/>
      <c r="H18" s="61"/>
      <c r="I18" s="61"/>
      <c r="J18" s="61"/>
      <c r="K18" s="61"/>
      <c r="L18" s="61"/>
      <c r="M18" s="61"/>
      <c r="N18" s="61"/>
      <c r="O18" s="61"/>
      <c r="P18" s="61"/>
      <c r="Q18" s="61"/>
      <c r="R18" s="61"/>
      <c r="S18" s="61"/>
      <c r="T18" s="61"/>
      <c r="U18" s="61"/>
      <c r="V18" s="61"/>
      <c r="W18" s="62"/>
      <c r="X18" s="6"/>
    </row>
    <row r="19" spans="3:24">
      <c r="C19" s="5"/>
      <c r="D19" s="13"/>
      <c r="E19" s="14"/>
      <c r="F19" s="14"/>
      <c r="G19" s="14"/>
      <c r="H19" s="14"/>
      <c r="I19" s="14"/>
      <c r="J19" s="14"/>
      <c r="K19" s="14"/>
      <c r="L19" s="14"/>
      <c r="M19" s="14"/>
      <c r="N19" s="14"/>
      <c r="O19" s="14"/>
      <c r="P19" s="14"/>
      <c r="Q19" s="14"/>
      <c r="R19" s="14"/>
      <c r="S19" s="14"/>
      <c r="T19" s="14"/>
      <c r="U19" s="15"/>
      <c r="V19" s="17"/>
      <c r="W19" s="18"/>
      <c r="X19" s="6"/>
    </row>
    <row r="20" spans="3:24" ht="30" customHeight="1">
      <c r="C20" s="5"/>
      <c r="D20" s="19"/>
      <c r="E20" s="20" t="s">
        <v>7</v>
      </c>
      <c r="F20" s="21">
        <f t="shared" ref="F20:P20" si="0">SUM(F21:F23)</f>
        <v>71.736999999999995</v>
      </c>
      <c r="G20" s="21">
        <f t="shared" si="0"/>
        <v>71.736999999999995</v>
      </c>
      <c r="H20" s="21">
        <f t="shared" si="0"/>
        <v>0</v>
      </c>
      <c r="I20" s="21">
        <f t="shared" si="0"/>
        <v>33.893999999999998</v>
      </c>
      <c r="J20" s="21">
        <f t="shared" si="0"/>
        <v>29.689</v>
      </c>
      <c r="K20" s="21">
        <f t="shared" si="0"/>
        <v>8.1539999999999999</v>
      </c>
      <c r="L20" s="21">
        <f t="shared" si="0"/>
        <v>0</v>
      </c>
      <c r="M20" s="21">
        <f t="shared" si="0"/>
        <v>0</v>
      </c>
      <c r="N20" s="21">
        <f t="shared" si="0"/>
        <v>0</v>
      </c>
      <c r="O20" s="21">
        <f t="shared" si="0"/>
        <v>0</v>
      </c>
      <c r="P20" s="21">
        <f t="shared" si="0"/>
        <v>0</v>
      </c>
      <c r="Q20" s="21">
        <f>IF(G20=0,0,T20/G20)</f>
        <v>3.4372102262430828</v>
      </c>
      <c r="R20" s="21">
        <f>IF(L20=0,0,U20/L20)</f>
        <v>0</v>
      </c>
      <c r="S20" s="21">
        <f>SUM(S21:S23)</f>
        <v>246.57515000000001</v>
      </c>
      <c r="T20" s="21">
        <f>SUM(T21:T23)</f>
        <v>246.57515000000001</v>
      </c>
      <c r="U20" s="21">
        <f>SUM(U21:U23)</f>
        <v>0</v>
      </c>
      <c r="V20" s="21">
        <f>SUM(V21:V23)</f>
        <v>0</v>
      </c>
      <c r="W20" s="22">
        <f>SUM(W21:W23)</f>
        <v>246.57515000000001</v>
      </c>
      <c r="X20" s="6"/>
    </row>
    <row r="21" spans="3:24" hidden="1">
      <c r="C21" s="5"/>
      <c r="D21" s="19">
        <v>0</v>
      </c>
      <c r="E21" s="14"/>
      <c r="F21" s="14"/>
      <c r="G21" s="14"/>
      <c r="H21" s="14"/>
      <c r="I21" s="14"/>
      <c r="J21" s="14"/>
      <c r="K21" s="14"/>
      <c r="L21" s="14"/>
      <c r="M21" s="14"/>
      <c r="N21" s="14"/>
      <c r="O21" s="14"/>
      <c r="P21" s="14"/>
      <c r="Q21" s="14"/>
      <c r="R21" s="14"/>
      <c r="S21" s="14"/>
      <c r="T21" s="14"/>
      <c r="U21" s="15"/>
      <c r="V21" s="17"/>
      <c r="W21" s="18"/>
      <c r="X21" s="6"/>
    </row>
    <row r="22" spans="3:24" ht="30" customHeight="1">
      <c r="C22" s="23" t="s">
        <v>17</v>
      </c>
      <c r="D22" s="24" t="s">
        <v>18</v>
      </c>
      <c r="E22" s="25" t="s">
        <v>19</v>
      </c>
      <c r="F22" s="21">
        <f>G22+L22</f>
        <v>71.736999999999995</v>
      </c>
      <c r="G22" s="21">
        <f>H22+I22+J22+K22</f>
        <v>71.736999999999995</v>
      </c>
      <c r="H22" s="26">
        <v>0</v>
      </c>
      <c r="I22" s="26">
        <v>33.893999999999998</v>
      </c>
      <c r="J22" s="26">
        <v>29.689</v>
      </c>
      <c r="K22" s="26">
        <v>8.1539999999999999</v>
      </c>
      <c r="L22" s="21">
        <f>M22+N22+O22+P22</f>
        <v>0</v>
      </c>
      <c r="M22" s="26">
        <v>0</v>
      </c>
      <c r="N22" s="26">
        <v>0</v>
      </c>
      <c r="O22" s="26">
        <v>0</v>
      </c>
      <c r="P22" s="26">
        <v>0</v>
      </c>
      <c r="Q22" s="26">
        <f>T22/G22</f>
        <v>3.4372102262430828</v>
      </c>
      <c r="R22" s="26">
        <v>0</v>
      </c>
      <c r="S22" s="21">
        <f>T22+U22</f>
        <v>246.57515000000001</v>
      </c>
      <c r="T22" s="26">
        <v>246.57515000000001</v>
      </c>
      <c r="U22" s="26">
        <v>0</v>
      </c>
      <c r="V22" s="26">
        <v>0</v>
      </c>
      <c r="W22" s="27">
        <f>S22-V22</f>
        <v>246.57515000000001</v>
      </c>
      <c r="X22" s="28"/>
    </row>
    <row r="23" spans="3:24" ht="15" customHeight="1" thickBot="1">
      <c r="C23" s="5"/>
      <c r="D23" s="29"/>
      <c r="E23" s="30" t="s">
        <v>20</v>
      </c>
      <c r="F23" s="31"/>
      <c r="G23" s="31"/>
      <c r="H23" s="31"/>
      <c r="I23" s="31"/>
      <c r="J23" s="31"/>
      <c r="K23" s="31"/>
      <c r="L23" s="31"/>
      <c r="M23" s="31"/>
      <c r="N23" s="31"/>
      <c r="O23" s="31"/>
      <c r="P23" s="31"/>
      <c r="Q23" s="31"/>
      <c r="R23" s="31"/>
      <c r="S23" s="31"/>
      <c r="T23" s="31"/>
      <c r="U23" s="31"/>
      <c r="V23" s="31"/>
      <c r="W23" s="32"/>
      <c r="X23" s="6"/>
    </row>
    <row r="24" spans="3:24" ht="12" thickBot="1">
      <c r="C24" s="33"/>
      <c r="D24" s="34"/>
      <c r="E24" s="34"/>
      <c r="F24" s="34"/>
      <c r="G24" s="34"/>
      <c r="H24" s="34"/>
      <c r="I24" s="34"/>
      <c r="J24" s="34"/>
      <c r="K24" s="34"/>
      <c r="L24" s="34"/>
      <c r="M24" s="34"/>
      <c r="N24" s="34"/>
      <c r="O24" s="34"/>
      <c r="P24" s="34"/>
      <c r="Q24" s="34"/>
      <c r="R24" s="34"/>
      <c r="S24" s="34"/>
      <c r="T24" s="34"/>
      <c r="U24" s="34"/>
      <c r="V24" s="34"/>
      <c r="W24" s="34"/>
      <c r="X24" s="35"/>
    </row>
    <row r="26" spans="3:24" ht="12">
      <c r="W26" s="42">
        <v>208961.99</v>
      </c>
    </row>
    <row r="27" spans="3:24">
      <c r="W27" s="1">
        <f>W26*1.18</f>
        <v>246575.14819999997</v>
      </c>
    </row>
  </sheetData>
  <mergeCells count="17">
    <mergeCell ref="D18:W18"/>
    <mergeCell ref="G14:K14"/>
    <mergeCell ref="L14:P14"/>
    <mergeCell ref="Q14:Q15"/>
    <mergeCell ref="R14:R15"/>
    <mergeCell ref="S14:S15"/>
    <mergeCell ref="T14:U14"/>
    <mergeCell ref="D10:W10"/>
    <mergeCell ref="D11:W11"/>
    <mergeCell ref="D13:D15"/>
    <mergeCell ref="E13:E15"/>
    <mergeCell ref="F13:P13"/>
    <mergeCell ref="Q13:R13"/>
    <mergeCell ref="S13:U13"/>
    <mergeCell ref="V13:V15"/>
    <mergeCell ref="W13:W15"/>
    <mergeCell ref="F14:F15"/>
  </mergeCells>
  <dataValidations count="3">
    <dataValidation type="decimal" allowBlank="1" showInputMessage="1" showErrorMessage="1" errorTitle="Внимание" error="Допускается ввод только действительных чисел!" sqref="H22:K22 JD22:JG22 SZ22:TC22 ACV22:ACY22 AMR22:AMU22 AWN22:AWQ22 BGJ22:BGM22 BQF22:BQI22 CAB22:CAE22 CJX22:CKA22 CTT22:CTW22 DDP22:DDS22 DNL22:DNO22 DXH22:DXK22 EHD22:EHG22 EQZ22:ERC22 FAV22:FAY22 FKR22:FKU22 FUN22:FUQ22 GEJ22:GEM22 GOF22:GOI22 GYB22:GYE22 HHX22:HIA22 HRT22:HRW22 IBP22:IBS22 ILL22:ILO22 IVH22:IVK22 JFD22:JFG22 JOZ22:JPC22 JYV22:JYY22 KIR22:KIU22 KSN22:KSQ22 LCJ22:LCM22 LMF22:LMI22 LWB22:LWE22 MFX22:MGA22 MPT22:MPW22 MZP22:MZS22 NJL22:NJO22 NTH22:NTK22 ODD22:ODG22 OMZ22:ONC22 OWV22:OWY22 PGR22:PGU22 PQN22:PQQ22 QAJ22:QAM22 QKF22:QKI22 QUB22:QUE22 RDX22:REA22 RNT22:RNW22 RXP22:RXS22 SHL22:SHO22 SRH22:SRK22 TBD22:TBG22 TKZ22:TLC22 TUV22:TUY22 UER22:UEU22 UON22:UOQ22 UYJ22:UYM22 VIF22:VII22 VSB22:VSE22 WBX22:WCA22 WLT22:WLW22 WVP22:WVS22 H65558:K65558 JD65558:JG65558 SZ65558:TC65558 ACV65558:ACY65558 AMR65558:AMU65558 AWN65558:AWQ65558 BGJ65558:BGM65558 BQF65558:BQI65558 CAB65558:CAE65558 CJX65558:CKA65558 CTT65558:CTW65558 DDP65558:DDS65558 DNL65558:DNO65558 DXH65558:DXK65558 EHD65558:EHG65558 EQZ65558:ERC65558 FAV65558:FAY65558 FKR65558:FKU65558 FUN65558:FUQ65558 GEJ65558:GEM65558 GOF65558:GOI65558 GYB65558:GYE65558 HHX65558:HIA65558 HRT65558:HRW65558 IBP65558:IBS65558 ILL65558:ILO65558 IVH65558:IVK65558 JFD65558:JFG65558 JOZ65558:JPC65558 JYV65558:JYY65558 KIR65558:KIU65558 KSN65558:KSQ65558 LCJ65558:LCM65558 LMF65558:LMI65558 LWB65558:LWE65558 MFX65558:MGA65558 MPT65558:MPW65558 MZP65558:MZS65558 NJL65558:NJO65558 NTH65558:NTK65558 ODD65558:ODG65558 OMZ65558:ONC65558 OWV65558:OWY65558 PGR65558:PGU65558 PQN65558:PQQ65558 QAJ65558:QAM65558 QKF65558:QKI65558 QUB65558:QUE65558 RDX65558:REA65558 RNT65558:RNW65558 RXP65558:RXS65558 SHL65558:SHO65558 SRH65558:SRK65558 TBD65558:TBG65558 TKZ65558:TLC65558 TUV65558:TUY65558 UER65558:UEU65558 UON65558:UOQ65558 UYJ65558:UYM65558 VIF65558:VII65558 VSB65558:VSE65558 WBX65558:WCA65558 WLT65558:WLW65558 WVP65558:WVS65558 H131094:K131094 JD131094:JG131094 SZ131094:TC131094 ACV131094:ACY131094 AMR131094:AMU131094 AWN131094:AWQ131094 BGJ131094:BGM131094 BQF131094:BQI131094 CAB131094:CAE131094 CJX131094:CKA131094 CTT131094:CTW131094 DDP131094:DDS131094 DNL131094:DNO131094 DXH131094:DXK131094 EHD131094:EHG131094 EQZ131094:ERC131094 FAV131094:FAY131094 FKR131094:FKU131094 FUN131094:FUQ131094 GEJ131094:GEM131094 GOF131094:GOI131094 GYB131094:GYE131094 HHX131094:HIA131094 HRT131094:HRW131094 IBP131094:IBS131094 ILL131094:ILO131094 IVH131094:IVK131094 JFD131094:JFG131094 JOZ131094:JPC131094 JYV131094:JYY131094 KIR131094:KIU131094 KSN131094:KSQ131094 LCJ131094:LCM131094 LMF131094:LMI131094 LWB131094:LWE131094 MFX131094:MGA131094 MPT131094:MPW131094 MZP131094:MZS131094 NJL131094:NJO131094 NTH131094:NTK131094 ODD131094:ODG131094 OMZ131094:ONC131094 OWV131094:OWY131094 PGR131094:PGU131094 PQN131094:PQQ131094 QAJ131094:QAM131094 QKF131094:QKI131094 QUB131094:QUE131094 RDX131094:REA131094 RNT131094:RNW131094 RXP131094:RXS131094 SHL131094:SHO131094 SRH131094:SRK131094 TBD131094:TBG131094 TKZ131094:TLC131094 TUV131094:TUY131094 UER131094:UEU131094 UON131094:UOQ131094 UYJ131094:UYM131094 VIF131094:VII131094 VSB131094:VSE131094 WBX131094:WCA131094 WLT131094:WLW131094 WVP131094:WVS131094 H196630:K196630 JD196630:JG196630 SZ196630:TC196630 ACV196630:ACY196630 AMR196630:AMU196630 AWN196630:AWQ196630 BGJ196630:BGM196630 BQF196630:BQI196630 CAB196630:CAE196630 CJX196630:CKA196630 CTT196630:CTW196630 DDP196630:DDS196630 DNL196630:DNO196630 DXH196630:DXK196630 EHD196630:EHG196630 EQZ196630:ERC196630 FAV196630:FAY196630 FKR196630:FKU196630 FUN196630:FUQ196630 GEJ196630:GEM196630 GOF196630:GOI196630 GYB196630:GYE196630 HHX196630:HIA196630 HRT196630:HRW196630 IBP196630:IBS196630 ILL196630:ILO196630 IVH196630:IVK196630 JFD196630:JFG196630 JOZ196630:JPC196630 JYV196630:JYY196630 KIR196630:KIU196630 KSN196630:KSQ196630 LCJ196630:LCM196630 LMF196630:LMI196630 LWB196630:LWE196630 MFX196630:MGA196630 MPT196630:MPW196630 MZP196630:MZS196630 NJL196630:NJO196630 NTH196630:NTK196630 ODD196630:ODG196630 OMZ196630:ONC196630 OWV196630:OWY196630 PGR196630:PGU196630 PQN196630:PQQ196630 QAJ196630:QAM196630 QKF196630:QKI196630 QUB196630:QUE196630 RDX196630:REA196630 RNT196630:RNW196630 RXP196630:RXS196630 SHL196630:SHO196630 SRH196630:SRK196630 TBD196630:TBG196630 TKZ196630:TLC196630 TUV196630:TUY196630 UER196630:UEU196630 UON196630:UOQ196630 UYJ196630:UYM196630 VIF196630:VII196630 VSB196630:VSE196630 WBX196630:WCA196630 WLT196630:WLW196630 WVP196630:WVS196630 H262166:K262166 JD262166:JG262166 SZ262166:TC262166 ACV262166:ACY262166 AMR262166:AMU262166 AWN262166:AWQ262166 BGJ262166:BGM262166 BQF262166:BQI262166 CAB262166:CAE262166 CJX262166:CKA262166 CTT262166:CTW262166 DDP262166:DDS262166 DNL262166:DNO262166 DXH262166:DXK262166 EHD262166:EHG262166 EQZ262166:ERC262166 FAV262166:FAY262166 FKR262166:FKU262166 FUN262166:FUQ262166 GEJ262166:GEM262166 GOF262166:GOI262166 GYB262166:GYE262166 HHX262166:HIA262166 HRT262166:HRW262166 IBP262166:IBS262166 ILL262166:ILO262166 IVH262166:IVK262166 JFD262166:JFG262166 JOZ262166:JPC262166 JYV262166:JYY262166 KIR262166:KIU262166 KSN262166:KSQ262166 LCJ262166:LCM262166 LMF262166:LMI262166 LWB262166:LWE262166 MFX262166:MGA262166 MPT262166:MPW262166 MZP262166:MZS262166 NJL262166:NJO262166 NTH262166:NTK262166 ODD262166:ODG262166 OMZ262166:ONC262166 OWV262166:OWY262166 PGR262166:PGU262166 PQN262166:PQQ262166 QAJ262166:QAM262166 QKF262166:QKI262166 QUB262166:QUE262166 RDX262166:REA262166 RNT262166:RNW262166 RXP262166:RXS262166 SHL262166:SHO262166 SRH262166:SRK262166 TBD262166:TBG262166 TKZ262166:TLC262166 TUV262166:TUY262166 UER262166:UEU262166 UON262166:UOQ262166 UYJ262166:UYM262166 VIF262166:VII262166 VSB262166:VSE262166 WBX262166:WCA262166 WLT262166:WLW262166 WVP262166:WVS262166 H327702:K327702 JD327702:JG327702 SZ327702:TC327702 ACV327702:ACY327702 AMR327702:AMU327702 AWN327702:AWQ327702 BGJ327702:BGM327702 BQF327702:BQI327702 CAB327702:CAE327702 CJX327702:CKA327702 CTT327702:CTW327702 DDP327702:DDS327702 DNL327702:DNO327702 DXH327702:DXK327702 EHD327702:EHG327702 EQZ327702:ERC327702 FAV327702:FAY327702 FKR327702:FKU327702 FUN327702:FUQ327702 GEJ327702:GEM327702 GOF327702:GOI327702 GYB327702:GYE327702 HHX327702:HIA327702 HRT327702:HRW327702 IBP327702:IBS327702 ILL327702:ILO327702 IVH327702:IVK327702 JFD327702:JFG327702 JOZ327702:JPC327702 JYV327702:JYY327702 KIR327702:KIU327702 KSN327702:KSQ327702 LCJ327702:LCM327702 LMF327702:LMI327702 LWB327702:LWE327702 MFX327702:MGA327702 MPT327702:MPW327702 MZP327702:MZS327702 NJL327702:NJO327702 NTH327702:NTK327702 ODD327702:ODG327702 OMZ327702:ONC327702 OWV327702:OWY327702 PGR327702:PGU327702 PQN327702:PQQ327702 QAJ327702:QAM327702 QKF327702:QKI327702 QUB327702:QUE327702 RDX327702:REA327702 RNT327702:RNW327702 RXP327702:RXS327702 SHL327702:SHO327702 SRH327702:SRK327702 TBD327702:TBG327702 TKZ327702:TLC327702 TUV327702:TUY327702 UER327702:UEU327702 UON327702:UOQ327702 UYJ327702:UYM327702 VIF327702:VII327702 VSB327702:VSE327702 WBX327702:WCA327702 WLT327702:WLW327702 WVP327702:WVS327702 H393238:K393238 JD393238:JG393238 SZ393238:TC393238 ACV393238:ACY393238 AMR393238:AMU393238 AWN393238:AWQ393238 BGJ393238:BGM393238 BQF393238:BQI393238 CAB393238:CAE393238 CJX393238:CKA393238 CTT393238:CTW393238 DDP393238:DDS393238 DNL393238:DNO393238 DXH393238:DXK393238 EHD393238:EHG393238 EQZ393238:ERC393238 FAV393238:FAY393238 FKR393238:FKU393238 FUN393238:FUQ393238 GEJ393238:GEM393238 GOF393238:GOI393238 GYB393238:GYE393238 HHX393238:HIA393238 HRT393238:HRW393238 IBP393238:IBS393238 ILL393238:ILO393238 IVH393238:IVK393238 JFD393238:JFG393238 JOZ393238:JPC393238 JYV393238:JYY393238 KIR393238:KIU393238 KSN393238:KSQ393238 LCJ393238:LCM393238 LMF393238:LMI393238 LWB393238:LWE393238 MFX393238:MGA393238 MPT393238:MPW393238 MZP393238:MZS393238 NJL393238:NJO393238 NTH393238:NTK393238 ODD393238:ODG393238 OMZ393238:ONC393238 OWV393238:OWY393238 PGR393238:PGU393238 PQN393238:PQQ393238 QAJ393238:QAM393238 QKF393238:QKI393238 QUB393238:QUE393238 RDX393238:REA393238 RNT393238:RNW393238 RXP393238:RXS393238 SHL393238:SHO393238 SRH393238:SRK393238 TBD393238:TBG393238 TKZ393238:TLC393238 TUV393238:TUY393238 UER393238:UEU393238 UON393238:UOQ393238 UYJ393238:UYM393238 VIF393238:VII393238 VSB393238:VSE393238 WBX393238:WCA393238 WLT393238:WLW393238 WVP393238:WVS393238 H458774:K458774 JD458774:JG458774 SZ458774:TC458774 ACV458774:ACY458774 AMR458774:AMU458774 AWN458774:AWQ458774 BGJ458774:BGM458774 BQF458774:BQI458774 CAB458774:CAE458774 CJX458774:CKA458774 CTT458774:CTW458774 DDP458774:DDS458774 DNL458774:DNO458774 DXH458774:DXK458774 EHD458774:EHG458774 EQZ458774:ERC458774 FAV458774:FAY458774 FKR458774:FKU458774 FUN458774:FUQ458774 GEJ458774:GEM458774 GOF458774:GOI458774 GYB458774:GYE458774 HHX458774:HIA458774 HRT458774:HRW458774 IBP458774:IBS458774 ILL458774:ILO458774 IVH458774:IVK458774 JFD458774:JFG458774 JOZ458774:JPC458774 JYV458774:JYY458774 KIR458774:KIU458774 KSN458774:KSQ458774 LCJ458774:LCM458774 LMF458774:LMI458774 LWB458774:LWE458774 MFX458774:MGA458774 MPT458774:MPW458774 MZP458774:MZS458774 NJL458774:NJO458774 NTH458774:NTK458774 ODD458774:ODG458774 OMZ458774:ONC458774 OWV458774:OWY458774 PGR458774:PGU458774 PQN458774:PQQ458774 QAJ458774:QAM458774 QKF458774:QKI458774 QUB458774:QUE458774 RDX458774:REA458774 RNT458774:RNW458774 RXP458774:RXS458774 SHL458774:SHO458774 SRH458774:SRK458774 TBD458774:TBG458774 TKZ458774:TLC458774 TUV458774:TUY458774 UER458774:UEU458774 UON458774:UOQ458774 UYJ458774:UYM458774 VIF458774:VII458774 VSB458774:VSE458774 WBX458774:WCA458774 WLT458774:WLW458774 WVP458774:WVS458774 H524310:K524310 JD524310:JG524310 SZ524310:TC524310 ACV524310:ACY524310 AMR524310:AMU524310 AWN524310:AWQ524310 BGJ524310:BGM524310 BQF524310:BQI524310 CAB524310:CAE524310 CJX524310:CKA524310 CTT524310:CTW524310 DDP524310:DDS524310 DNL524310:DNO524310 DXH524310:DXK524310 EHD524310:EHG524310 EQZ524310:ERC524310 FAV524310:FAY524310 FKR524310:FKU524310 FUN524310:FUQ524310 GEJ524310:GEM524310 GOF524310:GOI524310 GYB524310:GYE524310 HHX524310:HIA524310 HRT524310:HRW524310 IBP524310:IBS524310 ILL524310:ILO524310 IVH524310:IVK524310 JFD524310:JFG524310 JOZ524310:JPC524310 JYV524310:JYY524310 KIR524310:KIU524310 KSN524310:KSQ524310 LCJ524310:LCM524310 LMF524310:LMI524310 LWB524310:LWE524310 MFX524310:MGA524310 MPT524310:MPW524310 MZP524310:MZS524310 NJL524310:NJO524310 NTH524310:NTK524310 ODD524310:ODG524310 OMZ524310:ONC524310 OWV524310:OWY524310 PGR524310:PGU524310 PQN524310:PQQ524310 QAJ524310:QAM524310 QKF524310:QKI524310 QUB524310:QUE524310 RDX524310:REA524310 RNT524310:RNW524310 RXP524310:RXS524310 SHL524310:SHO524310 SRH524310:SRK524310 TBD524310:TBG524310 TKZ524310:TLC524310 TUV524310:TUY524310 UER524310:UEU524310 UON524310:UOQ524310 UYJ524310:UYM524310 VIF524310:VII524310 VSB524310:VSE524310 WBX524310:WCA524310 WLT524310:WLW524310 WVP524310:WVS524310 H589846:K589846 JD589846:JG589846 SZ589846:TC589846 ACV589846:ACY589846 AMR589846:AMU589846 AWN589846:AWQ589846 BGJ589846:BGM589846 BQF589846:BQI589846 CAB589846:CAE589846 CJX589846:CKA589846 CTT589846:CTW589846 DDP589846:DDS589846 DNL589846:DNO589846 DXH589846:DXK589846 EHD589846:EHG589846 EQZ589846:ERC589846 FAV589846:FAY589846 FKR589846:FKU589846 FUN589846:FUQ589846 GEJ589846:GEM589846 GOF589846:GOI589846 GYB589846:GYE589846 HHX589846:HIA589846 HRT589846:HRW589846 IBP589846:IBS589846 ILL589846:ILO589846 IVH589846:IVK589846 JFD589846:JFG589846 JOZ589846:JPC589846 JYV589846:JYY589846 KIR589846:KIU589846 KSN589846:KSQ589846 LCJ589846:LCM589846 LMF589846:LMI589846 LWB589846:LWE589846 MFX589846:MGA589846 MPT589846:MPW589846 MZP589846:MZS589846 NJL589846:NJO589846 NTH589846:NTK589846 ODD589846:ODG589846 OMZ589846:ONC589846 OWV589846:OWY589846 PGR589846:PGU589846 PQN589846:PQQ589846 QAJ589846:QAM589846 QKF589846:QKI589846 QUB589846:QUE589846 RDX589846:REA589846 RNT589846:RNW589846 RXP589846:RXS589846 SHL589846:SHO589846 SRH589846:SRK589846 TBD589846:TBG589846 TKZ589846:TLC589846 TUV589846:TUY589846 UER589846:UEU589846 UON589846:UOQ589846 UYJ589846:UYM589846 VIF589846:VII589846 VSB589846:VSE589846 WBX589846:WCA589846 WLT589846:WLW589846 WVP589846:WVS589846 H655382:K655382 JD655382:JG655382 SZ655382:TC655382 ACV655382:ACY655382 AMR655382:AMU655382 AWN655382:AWQ655382 BGJ655382:BGM655382 BQF655382:BQI655382 CAB655382:CAE655382 CJX655382:CKA655382 CTT655382:CTW655382 DDP655382:DDS655382 DNL655382:DNO655382 DXH655382:DXK655382 EHD655382:EHG655382 EQZ655382:ERC655382 FAV655382:FAY655382 FKR655382:FKU655382 FUN655382:FUQ655382 GEJ655382:GEM655382 GOF655382:GOI655382 GYB655382:GYE655382 HHX655382:HIA655382 HRT655382:HRW655382 IBP655382:IBS655382 ILL655382:ILO655382 IVH655382:IVK655382 JFD655382:JFG655382 JOZ655382:JPC655382 JYV655382:JYY655382 KIR655382:KIU655382 KSN655382:KSQ655382 LCJ655382:LCM655382 LMF655382:LMI655382 LWB655382:LWE655382 MFX655382:MGA655382 MPT655382:MPW655382 MZP655382:MZS655382 NJL655382:NJO655382 NTH655382:NTK655382 ODD655382:ODG655382 OMZ655382:ONC655382 OWV655382:OWY655382 PGR655382:PGU655382 PQN655382:PQQ655382 QAJ655382:QAM655382 QKF655382:QKI655382 QUB655382:QUE655382 RDX655382:REA655382 RNT655382:RNW655382 RXP655382:RXS655382 SHL655382:SHO655382 SRH655382:SRK655382 TBD655382:TBG655382 TKZ655382:TLC655382 TUV655382:TUY655382 UER655382:UEU655382 UON655382:UOQ655382 UYJ655382:UYM655382 VIF655382:VII655382 VSB655382:VSE655382 WBX655382:WCA655382 WLT655382:WLW655382 WVP655382:WVS655382 H720918:K720918 JD720918:JG720918 SZ720918:TC720918 ACV720918:ACY720918 AMR720918:AMU720918 AWN720918:AWQ720918 BGJ720918:BGM720918 BQF720918:BQI720918 CAB720918:CAE720918 CJX720918:CKA720918 CTT720918:CTW720918 DDP720918:DDS720918 DNL720918:DNO720918 DXH720918:DXK720918 EHD720918:EHG720918 EQZ720918:ERC720918 FAV720918:FAY720918 FKR720918:FKU720918 FUN720918:FUQ720918 GEJ720918:GEM720918 GOF720918:GOI720918 GYB720918:GYE720918 HHX720918:HIA720918 HRT720918:HRW720918 IBP720918:IBS720918 ILL720918:ILO720918 IVH720918:IVK720918 JFD720918:JFG720918 JOZ720918:JPC720918 JYV720918:JYY720918 KIR720918:KIU720918 KSN720918:KSQ720918 LCJ720918:LCM720918 LMF720918:LMI720918 LWB720918:LWE720918 MFX720918:MGA720918 MPT720918:MPW720918 MZP720918:MZS720918 NJL720918:NJO720918 NTH720918:NTK720918 ODD720918:ODG720918 OMZ720918:ONC720918 OWV720918:OWY720918 PGR720918:PGU720918 PQN720918:PQQ720918 QAJ720918:QAM720918 QKF720918:QKI720918 QUB720918:QUE720918 RDX720918:REA720918 RNT720918:RNW720918 RXP720918:RXS720918 SHL720918:SHO720918 SRH720918:SRK720918 TBD720918:TBG720918 TKZ720918:TLC720918 TUV720918:TUY720918 UER720918:UEU720918 UON720918:UOQ720918 UYJ720918:UYM720918 VIF720918:VII720918 VSB720918:VSE720918 WBX720918:WCA720918 WLT720918:WLW720918 WVP720918:WVS720918 H786454:K786454 JD786454:JG786454 SZ786454:TC786454 ACV786454:ACY786454 AMR786454:AMU786454 AWN786454:AWQ786454 BGJ786454:BGM786454 BQF786454:BQI786454 CAB786454:CAE786454 CJX786454:CKA786454 CTT786454:CTW786454 DDP786454:DDS786454 DNL786454:DNO786454 DXH786454:DXK786454 EHD786454:EHG786454 EQZ786454:ERC786454 FAV786454:FAY786454 FKR786454:FKU786454 FUN786454:FUQ786454 GEJ786454:GEM786454 GOF786454:GOI786454 GYB786454:GYE786454 HHX786454:HIA786454 HRT786454:HRW786454 IBP786454:IBS786454 ILL786454:ILO786454 IVH786454:IVK786454 JFD786454:JFG786454 JOZ786454:JPC786454 JYV786454:JYY786454 KIR786454:KIU786454 KSN786454:KSQ786454 LCJ786454:LCM786454 LMF786454:LMI786454 LWB786454:LWE786454 MFX786454:MGA786454 MPT786454:MPW786454 MZP786454:MZS786454 NJL786454:NJO786454 NTH786454:NTK786454 ODD786454:ODG786454 OMZ786454:ONC786454 OWV786454:OWY786454 PGR786454:PGU786454 PQN786454:PQQ786454 QAJ786454:QAM786454 QKF786454:QKI786454 QUB786454:QUE786454 RDX786454:REA786454 RNT786454:RNW786454 RXP786454:RXS786454 SHL786454:SHO786454 SRH786454:SRK786454 TBD786454:TBG786454 TKZ786454:TLC786454 TUV786454:TUY786454 UER786454:UEU786454 UON786454:UOQ786454 UYJ786454:UYM786454 VIF786454:VII786454 VSB786454:VSE786454 WBX786454:WCA786454 WLT786454:WLW786454 WVP786454:WVS786454 H851990:K851990 JD851990:JG851990 SZ851990:TC851990 ACV851990:ACY851990 AMR851990:AMU851990 AWN851990:AWQ851990 BGJ851990:BGM851990 BQF851990:BQI851990 CAB851990:CAE851990 CJX851990:CKA851990 CTT851990:CTW851990 DDP851990:DDS851990 DNL851990:DNO851990 DXH851990:DXK851990 EHD851990:EHG851990 EQZ851990:ERC851990 FAV851990:FAY851990 FKR851990:FKU851990 FUN851990:FUQ851990 GEJ851990:GEM851990 GOF851990:GOI851990 GYB851990:GYE851990 HHX851990:HIA851990 HRT851990:HRW851990 IBP851990:IBS851990 ILL851990:ILO851990 IVH851990:IVK851990 JFD851990:JFG851990 JOZ851990:JPC851990 JYV851990:JYY851990 KIR851990:KIU851990 KSN851990:KSQ851990 LCJ851990:LCM851990 LMF851990:LMI851990 LWB851990:LWE851990 MFX851990:MGA851990 MPT851990:MPW851990 MZP851990:MZS851990 NJL851990:NJO851990 NTH851990:NTK851990 ODD851990:ODG851990 OMZ851990:ONC851990 OWV851990:OWY851990 PGR851990:PGU851990 PQN851990:PQQ851990 QAJ851990:QAM851990 QKF851990:QKI851990 QUB851990:QUE851990 RDX851990:REA851990 RNT851990:RNW851990 RXP851990:RXS851990 SHL851990:SHO851990 SRH851990:SRK851990 TBD851990:TBG851990 TKZ851990:TLC851990 TUV851990:TUY851990 UER851990:UEU851990 UON851990:UOQ851990 UYJ851990:UYM851990 VIF851990:VII851990 VSB851990:VSE851990 WBX851990:WCA851990 WLT851990:WLW851990 WVP851990:WVS851990 H917526:K917526 JD917526:JG917526 SZ917526:TC917526 ACV917526:ACY917526 AMR917526:AMU917526 AWN917526:AWQ917526 BGJ917526:BGM917526 BQF917526:BQI917526 CAB917526:CAE917526 CJX917526:CKA917526 CTT917526:CTW917526 DDP917526:DDS917526 DNL917526:DNO917526 DXH917526:DXK917526 EHD917526:EHG917526 EQZ917526:ERC917526 FAV917526:FAY917526 FKR917526:FKU917526 FUN917526:FUQ917526 GEJ917526:GEM917526 GOF917526:GOI917526 GYB917526:GYE917526 HHX917526:HIA917526 HRT917526:HRW917526 IBP917526:IBS917526 ILL917526:ILO917526 IVH917526:IVK917526 JFD917526:JFG917526 JOZ917526:JPC917526 JYV917526:JYY917526 KIR917526:KIU917526 KSN917526:KSQ917526 LCJ917526:LCM917526 LMF917526:LMI917526 LWB917526:LWE917526 MFX917526:MGA917526 MPT917526:MPW917526 MZP917526:MZS917526 NJL917526:NJO917526 NTH917526:NTK917526 ODD917526:ODG917526 OMZ917526:ONC917526 OWV917526:OWY917526 PGR917526:PGU917526 PQN917526:PQQ917526 QAJ917526:QAM917526 QKF917526:QKI917526 QUB917526:QUE917526 RDX917526:REA917526 RNT917526:RNW917526 RXP917526:RXS917526 SHL917526:SHO917526 SRH917526:SRK917526 TBD917526:TBG917526 TKZ917526:TLC917526 TUV917526:TUY917526 UER917526:UEU917526 UON917526:UOQ917526 UYJ917526:UYM917526 VIF917526:VII917526 VSB917526:VSE917526 WBX917526:WCA917526 WLT917526:WLW917526 WVP917526:WVS917526 H983062:K983062 JD983062:JG983062 SZ983062:TC983062 ACV983062:ACY983062 AMR983062:AMU983062 AWN983062:AWQ983062 BGJ983062:BGM983062 BQF983062:BQI983062 CAB983062:CAE983062 CJX983062:CKA983062 CTT983062:CTW983062 DDP983062:DDS983062 DNL983062:DNO983062 DXH983062:DXK983062 EHD983062:EHG983062 EQZ983062:ERC983062 FAV983062:FAY983062 FKR983062:FKU983062 FUN983062:FUQ983062 GEJ983062:GEM983062 GOF983062:GOI983062 GYB983062:GYE983062 HHX983062:HIA983062 HRT983062:HRW983062 IBP983062:IBS983062 ILL983062:ILO983062 IVH983062:IVK983062 JFD983062:JFG983062 JOZ983062:JPC983062 JYV983062:JYY983062 KIR983062:KIU983062 KSN983062:KSQ983062 LCJ983062:LCM983062 LMF983062:LMI983062 LWB983062:LWE983062 MFX983062:MGA983062 MPT983062:MPW983062 MZP983062:MZS983062 NJL983062:NJO983062 NTH983062:NTK983062 ODD983062:ODG983062 OMZ983062:ONC983062 OWV983062:OWY983062 PGR983062:PGU983062 PQN983062:PQQ983062 QAJ983062:QAM983062 QKF983062:QKI983062 QUB983062:QUE983062 RDX983062:REA983062 RNT983062:RNW983062 RXP983062:RXS983062 SHL983062:SHO983062 SRH983062:SRK983062 TBD983062:TBG983062 TKZ983062:TLC983062 TUV983062:TUY983062 UER983062:UEU983062 UON983062:UOQ983062 UYJ983062:UYM983062 VIF983062:VII983062 VSB983062:VSE983062 WBX983062:WCA983062 WLT983062:WLW983062 WVP983062:WVS983062 M22:R22 JI22:JN22 TE22:TJ22 ADA22:ADF22 AMW22:ANB22 AWS22:AWX22 BGO22:BGT22 BQK22:BQP22 CAG22:CAL22 CKC22:CKH22 CTY22:CUD22 DDU22:DDZ22 DNQ22:DNV22 DXM22:DXR22 EHI22:EHN22 ERE22:ERJ22 FBA22:FBF22 FKW22:FLB22 FUS22:FUX22 GEO22:GET22 GOK22:GOP22 GYG22:GYL22 HIC22:HIH22 HRY22:HSD22 IBU22:IBZ22 ILQ22:ILV22 IVM22:IVR22 JFI22:JFN22 JPE22:JPJ22 JZA22:JZF22 KIW22:KJB22 KSS22:KSX22 LCO22:LCT22 LMK22:LMP22 LWG22:LWL22 MGC22:MGH22 MPY22:MQD22 MZU22:MZZ22 NJQ22:NJV22 NTM22:NTR22 ODI22:ODN22 ONE22:ONJ22 OXA22:OXF22 PGW22:PHB22 PQS22:PQX22 QAO22:QAT22 QKK22:QKP22 QUG22:QUL22 REC22:REH22 RNY22:ROD22 RXU22:RXZ22 SHQ22:SHV22 SRM22:SRR22 TBI22:TBN22 TLE22:TLJ22 TVA22:TVF22 UEW22:UFB22 UOS22:UOX22 UYO22:UYT22 VIK22:VIP22 VSG22:VSL22 WCC22:WCH22 WLY22:WMD22 WVU22:WVZ22 M65558:R65558 JI65558:JN65558 TE65558:TJ65558 ADA65558:ADF65558 AMW65558:ANB65558 AWS65558:AWX65558 BGO65558:BGT65558 BQK65558:BQP65558 CAG65558:CAL65558 CKC65558:CKH65558 CTY65558:CUD65558 DDU65558:DDZ65558 DNQ65558:DNV65558 DXM65558:DXR65558 EHI65558:EHN65558 ERE65558:ERJ65558 FBA65558:FBF65558 FKW65558:FLB65558 FUS65558:FUX65558 GEO65558:GET65558 GOK65558:GOP65558 GYG65558:GYL65558 HIC65558:HIH65558 HRY65558:HSD65558 IBU65558:IBZ65558 ILQ65558:ILV65558 IVM65558:IVR65558 JFI65558:JFN65558 JPE65558:JPJ65558 JZA65558:JZF65558 KIW65558:KJB65558 KSS65558:KSX65558 LCO65558:LCT65558 LMK65558:LMP65558 LWG65558:LWL65558 MGC65558:MGH65558 MPY65558:MQD65558 MZU65558:MZZ65558 NJQ65558:NJV65558 NTM65558:NTR65558 ODI65558:ODN65558 ONE65558:ONJ65558 OXA65558:OXF65558 PGW65558:PHB65558 PQS65558:PQX65558 QAO65558:QAT65558 QKK65558:QKP65558 QUG65558:QUL65558 REC65558:REH65558 RNY65558:ROD65558 RXU65558:RXZ65558 SHQ65558:SHV65558 SRM65558:SRR65558 TBI65558:TBN65558 TLE65558:TLJ65558 TVA65558:TVF65558 UEW65558:UFB65558 UOS65558:UOX65558 UYO65558:UYT65558 VIK65558:VIP65558 VSG65558:VSL65558 WCC65558:WCH65558 WLY65558:WMD65558 WVU65558:WVZ65558 M131094:R131094 JI131094:JN131094 TE131094:TJ131094 ADA131094:ADF131094 AMW131094:ANB131094 AWS131094:AWX131094 BGO131094:BGT131094 BQK131094:BQP131094 CAG131094:CAL131094 CKC131094:CKH131094 CTY131094:CUD131094 DDU131094:DDZ131094 DNQ131094:DNV131094 DXM131094:DXR131094 EHI131094:EHN131094 ERE131094:ERJ131094 FBA131094:FBF131094 FKW131094:FLB131094 FUS131094:FUX131094 GEO131094:GET131094 GOK131094:GOP131094 GYG131094:GYL131094 HIC131094:HIH131094 HRY131094:HSD131094 IBU131094:IBZ131094 ILQ131094:ILV131094 IVM131094:IVR131094 JFI131094:JFN131094 JPE131094:JPJ131094 JZA131094:JZF131094 KIW131094:KJB131094 KSS131094:KSX131094 LCO131094:LCT131094 LMK131094:LMP131094 LWG131094:LWL131094 MGC131094:MGH131094 MPY131094:MQD131094 MZU131094:MZZ131094 NJQ131094:NJV131094 NTM131094:NTR131094 ODI131094:ODN131094 ONE131094:ONJ131094 OXA131094:OXF131094 PGW131094:PHB131094 PQS131094:PQX131094 QAO131094:QAT131094 QKK131094:QKP131094 QUG131094:QUL131094 REC131094:REH131094 RNY131094:ROD131094 RXU131094:RXZ131094 SHQ131094:SHV131094 SRM131094:SRR131094 TBI131094:TBN131094 TLE131094:TLJ131094 TVA131094:TVF131094 UEW131094:UFB131094 UOS131094:UOX131094 UYO131094:UYT131094 VIK131094:VIP131094 VSG131094:VSL131094 WCC131094:WCH131094 WLY131094:WMD131094 WVU131094:WVZ131094 M196630:R196630 JI196630:JN196630 TE196630:TJ196630 ADA196630:ADF196630 AMW196630:ANB196630 AWS196630:AWX196630 BGO196630:BGT196630 BQK196630:BQP196630 CAG196630:CAL196630 CKC196630:CKH196630 CTY196630:CUD196630 DDU196630:DDZ196630 DNQ196630:DNV196630 DXM196630:DXR196630 EHI196630:EHN196630 ERE196630:ERJ196630 FBA196630:FBF196630 FKW196630:FLB196630 FUS196630:FUX196630 GEO196630:GET196630 GOK196630:GOP196630 GYG196630:GYL196630 HIC196630:HIH196630 HRY196630:HSD196630 IBU196630:IBZ196630 ILQ196630:ILV196630 IVM196630:IVR196630 JFI196630:JFN196630 JPE196630:JPJ196630 JZA196630:JZF196630 KIW196630:KJB196630 KSS196630:KSX196630 LCO196630:LCT196630 LMK196630:LMP196630 LWG196630:LWL196630 MGC196630:MGH196630 MPY196630:MQD196630 MZU196630:MZZ196630 NJQ196630:NJV196630 NTM196630:NTR196630 ODI196630:ODN196630 ONE196630:ONJ196630 OXA196630:OXF196630 PGW196630:PHB196630 PQS196630:PQX196630 QAO196630:QAT196630 QKK196630:QKP196630 QUG196630:QUL196630 REC196630:REH196630 RNY196630:ROD196630 RXU196630:RXZ196630 SHQ196630:SHV196630 SRM196630:SRR196630 TBI196630:TBN196630 TLE196630:TLJ196630 TVA196630:TVF196630 UEW196630:UFB196630 UOS196630:UOX196630 UYO196630:UYT196630 VIK196630:VIP196630 VSG196630:VSL196630 WCC196630:WCH196630 WLY196630:WMD196630 WVU196630:WVZ196630 M262166:R262166 JI262166:JN262166 TE262166:TJ262166 ADA262166:ADF262166 AMW262166:ANB262166 AWS262166:AWX262166 BGO262166:BGT262166 BQK262166:BQP262166 CAG262166:CAL262166 CKC262166:CKH262166 CTY262166:CUD262166 DDU262166:DDZ262166 DNQ262166:DNV262166 DXM262166:DXR262166 EHI262166:EHN262166 ERE262166:ERJ262166 FBA262166:FBF262166 FKW262166:FLB262166 FUS262166:FUX262166 GEO262166:GET262166 GOK262166:GOP262166 GYG262166:GYL262166 HIC262166:HIH262166 HRY262166:HSD262166 IBU262166:IBZ262166 ILQ262166:ILV262166 IVM262166:IVR262166 JFI262166:JFN262166 JPE262166:JPJ262166 JZA262166:JZF262166 KIW262166:KJB262166 KSS262166:KSX262166 LCO262166:LCT262166 LMK262166:LMP262166 LWG262166:LWL262166 MGC262166:MGH262166 MPY262166:MQD262166 MZU262166:MZZ262166 NJQ262166:NJV262166 NTM262166:NTR262166 ODI262166:ODN262166 ONE262166:ONJ262166 OXA262166:OXF262166 PGW262166:PHB262166 PQS262166:PQX262166 QAO262166:QAT262166 QKK262166:QKP262166 QUG262166:QUL262166 REC262166:REH262166 RNY262166:ROD262166 RXU262166:RXZ262166 SHQ262166:SHV262166 SRM262166:SRR262166 TBI262166:TBN262166 TLE262166:TLJ262166 TVA262166:TVF262166 UEW262166:UFB262166 UOS262166:UOX262166 UYO262166:UYT262166 VIK262166:VIP262166 VSG262166:VSL262166 WCC262166:WCH262166 WLY262166:WMD262166 WVU262166:WVZ262166 M327702:R327702 JI327702:JN327702 TE327702:TJ327702 ADA327702:ADF327702 AMW327702:ANB327702 AWS327702:AWX327702 BGO327702:BGT327702 BQK327702:BQP327702 CAG327702:CAL327702 CKC327702:CKH327702 CTY327702:CUD327702 DDU327702:DDZ327702 DNQ327702:DNV327702 DXM327702:DXR327702 EHI327702:EHN327702 ERE327702:ERJ327702 FBA327702:FBF327702 FKW327702:FLB327702 FUS327702:FUX327702 GEO327702:GET327702 GOK327702:GOP327702 GYG327702:GYL327702 HIC327702:HIH327702 HRY327702:HSD327702 IBU327702:IBZ327702 ILQ327702:ILV327702 IVM327702:IVR327702 JFI327702:JFN327702 JPE327702:JPJ327702 JZA327702:JZF327702 KIW327702:KJB327702 KSS327702:KSX327702 LCO327702:LCT327702 LMK327702:LMP327702 LWG327702:LWL327702 MGC327702:MGH327702 MPY327702:MQD327702 MZU327702:MZZ327702 NJQ327702:NJV327702 NTM327702:NTR327702 ODI327702:ODN327702 ONE327702:ONJ327702 OXA327702:OXF327702 PGW327702:PHB327702 PQS327702:PQX327702 QAO327702:QAT327702 QKK327702:QKP327702 QUG327702:QUL327702 REC327702:REH327702 RNY327702:ROD327702 RXU327702:RXZ327702 SHQ327702:SHV327702 SRM327702:SRR327702 TBI327702:TBN327702 TLE327702:TLJ327702 TVA327702:TVF327702 UEW327702:UFB327702 UOS327702:UOX327702 UYO327702:UYT327702 VIK327702:VIP327702 VSG327702:VSL327702 WCC327702:WCH327702 WLY327702:WMD327702 WVU327702:WVZ327702 M393238:R393238 JI393238:JN393238 TE393238:TJ393238 ADA393238:ADF393238 AMW393238:ANB393238 AWS393238:AWX393238 BGO393238:BGT393238 BQK393238:BQP393238 CAG393238:CAL393238 CKC393238:CKH393238 CTY393238:CUD393238 DDU393238:DDZ393238 DNQ393238:DNV393238 DXM393238:DXR393238 EHI393238:EHN393238 ERE393238:ERJ393238 FBA393238:FBF393238 FKW393238:FLB393238 FUS393238:FUX393238 GEO393238:GET393238 GOK393238:GOP393238 GYG393238:GYL393238 HIC393238:HIH393238 HRY393238:HSD393238 IBU393238:IBZ393238 ILQ393238:ILV393238 IVM393238:IVR393238 JFI393238:JFN393238 JPE393238:JPJ393238 JZA393238:JZF393238 KIW393238:KJB393238 KSS393238:KSX393238 LCO393238:LCT393238 LMK393238:LMP393238 LWG393238:LWL393238 MGC393238:MGH393238 MPY393238:MQD393238 MZU393238:MZZ393238 NJQ393238:NJV393238 NTM393238:NTR393238 ODI393238:ODN393238 ONE393238:ONJ393238 OXA393238:OXF393238 PGW393238:PHB393238 PQS393238:PQX393238 QAO393238:QAT393238 QKK393238:QKP393238 QUG393238:QUL393238 REC393238:REH393238 RNY393238:ROD393238 RXU393238:RXZ393238 SHQ393238:SHV393238 SRM393238:SRR393238 TBI393238:TBN393238 TLE393238:TLJ393238 TVA393238:TVF393238 UEW393238:UFB393238 UOS393238:UOX393238 UYO393238:UYT393238 VIK393238:VIP393238 VSG393238:VSL393238 WCC393238:WCH393238 WLY393238:WMD393238 WVU393238:WVZ393238 M458774:R458774 JI458774:JN458774 TE458774:TJ458774 ADA458774:ADF458774 AMW458774:ANB458774 AWS458774:AWX458774 BGO458774:BGT458774 BQK458774:BQP458774 CAG458774:CAL458774 CKC458774:CKH458774 CTY458774:CUD458774 DDU458774:DDZ458774 DNQ458774:DNV458774 DXM458774:DXR458774 EHI458774:EHN458774 ERE458774:ERJ458774 FBA458774:FBF458774 FKW458774:FLB458774 FUS458774:FUX458774 GEO458774:GET458774 GOK458774:GOP458774 GYG458774:GYL458774 HIC458774:HIH458774 HRY458774:HSD458774 IBU458774:IBZ458774 ILQ458774:ILV458774 IVM458774:IVR458774 JFI458774:JFN458774 JPE458774:JPJ458774 JZA458774:JZF458774 KIW458774:KJB458774 KSS458774:KSX458774 LCO458774:LCT458774 LMK458774:LMP458774 LWG458774:LWL458774 MGC458774:MGH458774 MPY458774:MQD458774 MZU458774:MZZ458774 NJQ458774:NJV458774 NTM458774:NTR458774 ODI458774:ODN458774 ONE458774:ONJ458774 OXA458774:OXF458774 PGW458774:PHB458774 PQS458774:PQX458774 QAO458774:QAT458774 QKK458774:QKP458774 QUG458774:QUL458774 REC458774:REH458774 RNY458774:ROD458774 RXU458774:RXZ458774 SHQ458774:SHV458774 SRM458774:SRR458774 TBI458774:TBN458774 TLE458774:TLJ458774 TVA458774:TVF458774 UEW458774:UFB458774 UOS458774:UOX458774 UYO458774:UYT458774 VIK458774:VIP458774 VSG458774:VSL458774 WCC458774:WCH458774 WLY458774:WMD458774 WVU458774:WVZ458774 M524310:R524310 JI524310:JN524310 TE524310:TJ524310 ADA524310:ADF524310 AMW524310:ANB524310 AWS524310:AWX524310 BGO524310:BGT524310 BQK524310:BQP524310 CAG524310:CAL524310 CKC524310:CKH524310 CTY524310:CUD524310 DDU524310:DDZ524310 DNQ524310:DNV524310 DXM524310:DXR524310 EHI524310:EHN524310 ERE524310:ERJ524310 FBA524310:FBF524310 FKW524310:FLB524310 FUS524310:FUX524310 GEO524310:GET524310 GOK524310:GOP524310 GYG524310:GYL524310 HIC524310:HIH524310 HRY524310:HSD524310 IBU524310:IBZ524310 ILQ524310:ILV524310 IVM524310:IVR524310 JFI524310:JFN524310 JPE524310:JPJ524310 JZA524310:JZF524310 KIW524310:KJB524310 KSS524310:KSX524310 LCO524310:LCT524310 LMK524310:LMP524310 LWG524310:LWL524310 MGC524310:MGH524310 MPY524310:MQD524310 MZU524310:MZZ524310 NJQ524310:NJV524310 NTM524310:NTR524310 ODI524310:ODN524310 ONE524310:ONJ524310 OXA524310:OXF524310 PGW524310:PHB524310 PQS524310:PQX524310 QAO524310:QAT524310 QKK524310:QKP524310 QUG524310:QUL524310 REC524310:REH524310 RNY524310:ROD524310 RXU524310:RXZ524310 SHQ524310:SHV524310 SRM524310:SRR524310 TBI524310:TBN524310 TLE524310:TLJ524310 TVA524310:TVF524310 UEW524310:UFB524310 UOS524310:UOX524310 UYO524310:UYT524310 VIK524310:VIP524310 VSG524310:VSL524310 WCC524310:WCH524310 WLY524310:WMD524310 WVU524310:WVZ524310 M589846:R589846 JI589846:JN589846 TE589846:TJ589846 ADA589846:ADF589846 AMW589846:ANB589846 AWS589846:AWX589846 BGO589846:BGT589846 BQK589846:BQP589846 CAG589846:CAL589846 CKC589846:CKH589846 CTY589846:CUD589846 DDU589846:DDZ589846 DNQ589846:DNV589846 DXM589846:DXR589846 EHI589846:EHN589846 ERE589846:ERJ589846 FBA589846:FBF589846 FKW589846:FLB589846 FUS589846:FUX589846 GEO589846:GET589846 GOK589846:GOP589846 GYG589846:GYL589846 HIC589846:HIH589846 HRY589846:HSD589846 IBU589846:IBZ589846 ILQ589846:ILV589846 IVM589846:IVR589846 JFI589846:JFN589846 JPE589846:JPJ589846 JZA589846:JZF589846 KIW589846:KJB589846 KSS589846:KSX589846 LCO589846:LCT589846 LMK589846:LMP589846 LWG589846:LWL589846 MGC589846:MGH589846 MPY589846:MQD589846 MZU589846:MZZ589846 NJQ589846:NJV589846 NTM589846:NTR589846 ODI589846:ODN589846 ONE589846:ONJ589846 OXA589846:OXF589846 PGW589846:PHB589846 PQS589846:PQX589846 QAO589846:QAT589846 QKK589846:QKP589846 QUG589846:QUL589846 REC589846:REH589846 RNY589846:ROD589846 RXU589846:RXZ589846 SHQ589846:SHV589846 SRM589846:SRR589846 TBI589846:TBN589846 TLE589846:TLJ589846 TVA589846:TVF589846 UEW589846:UFB589846 UOS589846:UOX589846 UYO589846:UYT589846 VIK589846:VIP589846 VSG589846:VSL589846 WCC589846:WCH589846 WLY589846:WMD589846 WVU589846:WVZ589846 M655382:R655382 JI655382:JN655382 TE655382:TJ655382 ADA655382:ADF655382 AMW655382:ANB655382 AWS655382:AWX655382 BGO655382:BGT655382 BQK655382:BQP655382 CAG655382:CAL655382 CKC655382:CKH655382 CTY655382:CUD655382 DDU655382:DDZ655382 DNQ655382:DNV655382 DXM655382:DXR655382 EHI655382:EHN655382 ERE655382:ERJ655382 FBA655382:FBF655382 FKW655382:FLB655382 FUS655382:FUX655382 GEO655382:GET655382 GOK655382:GOP655382 GYG655382:GYL655382 HIC655382:HIH655382 HRY655382:HSD655382 IBU655382:IBZ655382 ILQ655382:ILV655382 IVM655382:IVR655382 JFI655382:JFN655382 JPE655382:JPJ655382 JZA655382:JZF655382 KIW655382:KJB655382 KSS655382:KSX655382 LCO655382:LCT655382 LMK655382:LMP655382 LWG655382:LWL655382 MGC655382:MGH655382 MPY655382:MQD655382 MZU655382:MZZ655382 NJQ655382:NJV655382 NTM655382:NTR655382 ODI655382:ODN655382 ONE655382:ONJ655382 OXA655382:OXF655382 PGW655382:PHB655382 PQS655382:PQX655382 QAO655382:QAT655382 QKK655382:QKP655382 QUG655382:QUL655382 REC655382:REH655382 RNY655382:ROD655382 RXU655382:RXZ655382 SHQ655382:SHV655382 SRM655382:SRR655382 TBI655382:TBN655382 TLE655382:TLJ655382 TVA655382:TVF655382 UEW655382:UFB655382 UOS655382:UOX655382 UYO655382:UYT655382 VIK655382:VIP655382 VSG655382:VSL655382 WCC655382:WCH655382 WLY655382:WMD655382 WVU655382:WVZ655382 M720918:R720918 JI720918:JN720918 TE720918:TJ720918 ADA720918:ADF720918 AMW720918:ANB720918 AWS720918:AWX720918 BGO720918:BGT720918 BQK720918:BQP720918 CAG720918:CAL720918 CKC720918:CKH720918 CTY720918:CUD720918 DDU720918:DDZ720918 DNQ720918:DNV720918 DXM720918:DXR720918 EHI720918:EHN720918 ERE720918:ERJ720918 FBA720918:FBF720918 FKW720918:FLB720918 FUS720918:FUX720918 GEO720918:GET720918 GOK720918:GOP720918 GYG720918:GYL720918 HIC720918:HIH720918 HRY720918:HSD720918 IBU720918:IBZ720918 ILQ720918:ILV720918 IVM720918:IVR720918 JFI720918:JFN720918 JPE720918:JPJ720918 JZA720918:JZF720918 KIW720918:KJB720918 KSS720918:KSX720918 LCO720918:LCT720918 LMK720918:LMP720918 LWG720918:LWL720918 MGC720918:MGH720918 MPY720918:MQD720918 MZU720918:MZZ720918 NJQ720918:NJV720918 NTM720918:NTR720918 ODI720918:ODN720918 ONE720918:ONJ720918 OXA720918:OXF720918 PGW720918:PHB720918 PQS720918:PQX720918 QAO720918:QAT720918 QKK720918:QKP720918 QUG720918:QUL720918 REC720918:REH720918 RNY720918:ROD720918 RXU720918:RXZ720918 SHQ720918:SHV720918 SRM720918:SRR720918 TBI720918:TBN720918 TLE720918:TLJ720918 TVA720918:TVF720918 UEW720918:UFB720918 UOS720918:UOX720918 UYO720918:UYT720918 VIK720918:VIP720918 VSG720918:VSL720918 WCC720918:WCH720918 WLY720918:WMD720918 WVU720918:WVZ720918 M786454:R786454 JI786454:JN786454 TE786454:TJ786454 ADA786454:ADF786454 AMW786454:ANB786454 AWS786454:AWX786454 BGO786454:BGT786454 BQK786454:BQP786454 CAG786454:CAL786454 CKC786454:CKH786454 CTY786454:CUD786454 DDU786454:DDZ786454 DNQ786454:DNV786454 DXM786454:DXR786454 EHI786454:EHN786454 ERE786454:ERJ786454 FBA786454:FBF786454 FKW786454:FLB786454 FUS786454:FUX786454 GEO786454:GET786454 GOK786454:GOP786454 GYG786454:GYL786454 HIC786454:HIH786454 HRY786454:HSD786454 IBU786454:IBZ786454 ILQ786454:ILV786454 IVM786454:IVR786454 JFI786454:JFN786454 JPE786454:JPJ786454 JZA786454:JZF786454 KIW786454:KJB786454 KSS786454:KSX786454 LCO786454:LCT786454 LMK786454:LMP786454 LWG786454:LWL786454 MGC786454:MGH786454 MPY786454:MQD786454 MZU786454:MZZ786454 NJQ786454:NJV786454 NTM786454:NTR786454 ODI786454:ODN786454 ONE786454:ONJ786454 OXA786454:OXF786454 PGW786454:PHB786454 PQS786454:PQX786454 QAO786454:QAT786454 QKK786454:QKP786454 QUG786454:QUL786454 REC786454:REH786454 RNY786454:ROD786454 RXU786454:RXZ786454 SHQ786454:SHV786454 SRM786454:SRR786454 TBI786454:TBN786454 TLE786454:TLJ786454 TVA786454:TVF786454 UEW786454:UFB786454 UOS786454:UOX786454 UYO786454:UYT786454 VIK786454:VIP786454 VSG786454:VSL786454 WCC786454:WCH786454 WLY786454:WMD786454 WVU786454:WVZ786454 M851990:R851990 JI851990:JN851990 TE851990:TJ851990 ADA851990:ADF851990 AMW851990:ANB851990 AWS851990:AWX851990 BGO851990:BGT851990 BQK851990:BQP851990 CAG851990:CAL851990 CKC851990:CKH851990 CTY851990:CUD851990 DDU851990:DDZ851990 DNQ851990:DNV851990 DXM851990:DXR851990 EHI851990:EHN851990 ERE851990:ERJ851990 FBA851990:FBF851990 FKW851990:FLB851990 FUS851990:FUX851990 GEO851990:GET851990 GOK851990:GOP851990 GYG851990:GYL851990 HIC851990:HIH851990 HRY851990:HSD851990 IBU851990:IBZ851990 ILQ851990:ILV851990 IVM851990:IVR851990 JFI851990:JFN851990 JPE851990:JPJ851990 JZA851990:JZF851990 KIW851990:KJB851990 KSS851990:KSX851990 LCO851990:LCT851990 LMK851990:LMP851990 LWG851990:LWL851990 MGC851990:MGH851990 MPY851990:MQD851990 MZU851990:MZZ851990 NJQ851990:NJV851990 NTM851990:NTR851990 ODI851990:ODN851990 ONE851990:ONJ851990 OXA851990:OXF851990 PGW851990:PHB851990 PQS851990:PQX851990 QAO851990:QAT851990 QKK851990:QKP851990 QUG851990:QUL851990 REC851990:REH851990 RNY851990:ROD851990 RXU851990:RXZ851990 SHQ851990:SHV851990 SRM851990:SRR851990 TBI851990:TBN851990 TLE851990:TLJ851990 TVA851990:TVF851990 UEW851990:UFB851990 UOS851990:UOX851990 UYO851990:UYT851990 VIK851990:VIP851990 VSG851990:VSL851990 WCC851990:WCH851990 WLY851990:WMD851990 WVU851990:WVZ851990 M917526:R917526 JI917526:JN917526 TE917526:TJ917526 ADA917526:ADF917526 AMW917526:ANB917526 AWS917526:AWX917526 BGO917526:BGT917526 BQK917526:BQP917526 CAG917526:CAL917526 CKC917526:CKH917526 CTY917526:CUD917526 DDU917526:DDZ917526 DNQ917526:DNV917526 DXM917526:DXR917526 EHI917526:EHN917526 ERE917526:ERJ917526 FBA917526:FBF917526 FKW917526:FLB917526 FUS917526:FUX917526 GEO917526:GET917526 GOK917526:GOP917526 GYG917526:GYL917526 HIC917526:HIH917526 HRY917526:HSD917526 IBU917526:IBZ917526 ILQ917526:ILV917526 IVM917526:IVR917526 JFI917526:JFN917526 JPE917526:JPJ917526 JZA917526:JZF917526 KIW917526:KJB917526 KSS917526:KSX917526 LCO917526:LCT917526 LMK917526:LMP917526 LWG917526:LWL917526 MGC917526:MGH917526 MPY917526:MQD917526 MZU917526:MZZ917526 NJQ917526:NJV917526 NTM917526:NTR917526 ODI917526:ODN917526 ONE917526:ONJ917526 OXA917526:OXF917526 PGW917526:PHB917526 PQS917526:PQX917526 QAO917526:QAT917526 QKK917526:QKP917526 QUG917526:QUL917526 REC917526:REH917526 RNY917526:ROD917526 RXU917526:RXZ917526 SHQ917526:SHV917526 SRM917526:SRR917526 TBI917526:TBN917526 TLE917526:TLJ917526 TVA917526:TVF917526 UEW917526:UFB917526 UOS917526:UOX917526 UYO917526:UYT917526 VIK917526:VIP917526 VSG917526:VSL917526 WCC917526:WCH917526 WLY917526:WMD917526 WVU917526:WVZ917526 M983062:R983062 JI983062:JN983062 TE983062:TJ983062 ADA983062:ADF983062 AMW983062:ANB983062 AWS983062:AWX983062 BGO983062:BGT983062 BQK983062:BQP983062 CAG983062:CAL983062 CKC983062:CKH983062 CTY983062:CUD983062 DDU983062:DDZ983062 DNQ983062:DNV983062 DXM983062:DXR983062 EHI983062:EHN983062 ERE983062:ERJ983062 FBA983062:FBF983062 FKW983062:FLB983062 FUS983062:FUX983062 GEO983062:GET983062 GOK983062:GOP983062 GYG983062:GYL983062 HIC983062:HIH983062 HRY983062:HSD983062 IBU983062:IBZ983062 ILQ983062:ILV983062 IVM983062:IVR983062 JFI983062:JFN983062 JPE983062:JPJ983062 JZA983062:JZF983062 KIW983062:KJB983062 KSS983062:KSX983062 LCO983062:LCT983062 LMK983062:LMP983062 LWG983062:LWL983062 MGC983062:MGH983062 MPY983062:MQD983062 MZU983062:MZZ983062 NJQ983062:NJV983062 NTM983062:NTR983062 ODI983062:ODN983062 ONE983062:ONJ983062 OXA983062:OXF983062 PGW983062:PHB983062 PQS983062:PQX983062 QAO983062:QAT983062 QKK983062:QKP983062 QUG983062:QUL983062 REC983062:REH983062 RNY983062:ROD983062 RXU983062:RXZ983062 SHQ983062:SHV983062 SRM983062:SRR983062 TBI983062:TBN983062 TLE983062:TLJ983062 TVA983062:TVF983062 UEW983062:UFB983062 UOS983062:UOX983062 UYO983062:UYT983062 VIK983062:VIP983062 VSG983062:VSL983062 WCC983062:WCH983062 WLY983062:WMD983062 WVU983062:WVZ983062 T22:V22 JP22:JR22 TL22:TN22 ADH22:ADJ22 AND22:ANF22 AWZ22:AXB22 BGV22:BGX22 BQR22:BQT22 CAN22:CAP22 CKJ22:CKL22 CUF22:CUH22 DEB22:DED22 DNX22:DNZ22 DXT22:DXV22 EHP22:EHR22 ERL22:ERN22 FBH22:FBJ22 FLD22:FLF22 FUZ22:FVB22 GEV22:GEX22 GOR22:GOT22 GYN22:GYP22 HIJ22:HIL22 HSF22:HSH22 ICB22:ICD22 ILX22:ILZ22 IVT22:IVV22 JFP22:JFR22 JPL22:JPN22 JZH22:JZJ22 KJD22:KJF22 KSZ22:KTB22 LCV22:LCX22 LMR22:LMT22 LWN22:LWP22 MGJ22:MGL22 MQF22:MQH22 NAB22:NAD22 NJX22:NJZ22 NTT22:NTV22 ODP22:ODR22 ONL22:ONN22 OXH22:OXJ22 PHD22:PHF22 PQZ22:PRB22 QAV22:QAX22 QKR22:QKT22 QUN22:QUP22 REJ22:REL22 ROF22:ROH22 RYB22:RYD22 SHX22:SHZ22 SRT22:SRV22 TBP22:TBR22 TLL22:TLN22 TVH22:TVJ22 UFD22:UFF22 UOZ22:UPB22 UYV22:UYX22 VIR22:VIT22 VSN22:VSP22 WCJ22:WCL22 WMF22:WMH22 WWB22:WWD22 T65558:V65558 JP65558:JR65558 TL65558:TN65558 ADH65558:ADJ65558 AND65558:ANF65558 AWZ65558:AXB65558 BGV65558:BGX65558 BQR65558:BQT65558 CAN65558:CAP65558 CKJ65558:CKL65558 CUF65558:CUH65558 DEB65558:DED65558 DNX65558:DNZ65558 DXT65558:DXV65558 EHP65558:EHR65558 ERL65558:ERN65558 FBH65558:FBJ65558 FLD65558:FLF65558 FUZ65558:FVB65558 GEV65558:GEX65558 GOR65558:GOT65558 GYN65558:GYP65558 HIJ65558:HIL65558 HSF65558:HSH65558 ICB65558:ICD65558 ILX65558:ILZ65558 IVT65558:IVV65558 JFP65558:JFR65558 JPL65558:JPN65558 JZH65558:JZJ65558 KJD65558:KJF65558 KSZ65558:KTB65558 LCV65558:LCX65558 LMR65558:LMT65558 LWN65558:LWP65558 MGJ65558:MGL65558 MQF65558:MQH65558 NAB65558:NAD65558 NJX65558:NJZ65558 NTT65558:NTV65558 ODP65558:ODR65558 ONL65558:ONN65558 OXH65558:OXJ65558 PHD65558:PHF65558 PQZ65558:PRB65558 QAV65558:QAX65558 QKR65558:QKT65558 QUN65558:QUP65558 REJ65558:REL65558 ROF65558:ROH65558 RYB65558:RYD65558 SHX65558:SHZ65558 SRT65558:SRV65558 TBP65558:TBR65558 TLL65558:TLN65558 TVH65558:TVJ65558 UFD65558:UFF65558 UOZ65558:UPB65558 UYV65558:UYX65558 VIR65558:VIT65558 VSN65558:VSP65558 WCJ65558:WCL65558 WMF65558:WMH65558 WWB65558:WWD65558 T131094:V131094 JP131094:JR131094 TL131094:TN131094 ADH131094:ADJ131094 AND131094:ANF131094 AWZ131094:AXB131094 BGV131094:BGX131094 BQR131094:BQT131094 CAN131094:CAP131094 CKJ131094:CKL131094 CUF131094:CUH131094 DEB131094:DED131094 DNX131094:DNZ131094 DXT131094:DXV131094 EHP131094:EHR131094 ERL131094:ERN131094 FBH131094:FBJ131094 FLD131094:FLF131094 FUZ131094:FVB131094 GEV131094:GEX131094 GOR131094:GOT131094 GYN131094:GYP131094 HIJ131094:HIL131094 HSF131094:HSH131094 ICB131094:ICD131094 ILX131094:ILZ131094 IVT131094:IVV131094 JFP131094:JFR131094 JPL131094:JPN131094 JZH131094:JZJ131094 KJD131094:KJF131094 KSZ131094:KTB131094 LCV131094:LCX131094 LMR131094:LMT131094 LWN131094:LWP131094 MGJ131094:MGL131094 MQF131094:MQH131094 NAB131094:NAD131094 NJX131094:NJZ131094 NTT131094:NTV131094 ODP131094:ODR131094 ONL131094:ONN131094 OXH131094:OXJ131094 PHD131094:PHF131094 PQZ131094:PRB131094 QAV131094:QAX131094 QKR131094:QKT131094 QUN131094:QUP131094 REJ131094:REL131094 ROF131094:ROH131094 RYB131094:RYD131094 SHX131094:SHZ131094 SRT131094:SRV131094 TBP131094:TBR131094 TLL131094:TLN131094 TVH131094:TVJ131094 UFD131094:UFF131094 UOZ131094:UPB131094 UYV131094:UYX131094 VIR131094:VIT131094 VSN131094:VSP131094 WCJ131094:WCL131094 WMF131094:WMH131094 WWB131094:WWD131094 T196630:V196630 JP196630:JR196630 TL196630:TN196630 ADH196630:ADJ196630 AND196630:ANF196630 AWZ196630:AXB196630 BGV196630:BGX196630 BQR196630:BQT196630 CAN196630:CAP196630 CKJ196630:CKL196630 CUF196630:CUH196630 DEB196630:DED196630 DNX196630:DNZ196630 DXT196630:DXV196630 EHP196630:EHR196630 ERL196630:ERN196630 FBH196630:FBJ196630 FLD196630:FLF196630 FUZ196630:FVB196630 GEV196630:GEX196630 GOR196630:GOT196630 GYN196630:GYP196630 HIJ196630:HIL196630 HSF196630:HSH196630 ICB196630:ICD196630 ILX196630:ILZ196630 IVT196630:IVV196630 JFP196630:JFR196630 JPL196630:JPN196630 JZH196630:JZJ196630 KJD196630:KJF196630 KSZ196630:KTB196630 LCV196630:LCX196630 LMR196630:LMT196630 LWN196630:LWP196630 MGJ196630:MGL196630 MQF196630:MQH196630 NAB196630:NAD196630 NJX196630:NJZ196630 NTT196630:NTV196630 ODP196630:ODR196630 ONL196630:ONN196630 OXH196630:OXJ196630 PHD196630:PHF196630 PQZ196630:PRB196630 QAV196630:QAX196630 QKR196630:QKT196630 QUN196630:QUP196630 REJ196630:REL196630 ROF196630:ROH196630 RYB196630:RYD196630 SHX196630:SHZ196630 SRT196630:SRV196630 TBP196630:TBR196630 TLL196630:TLN196630 TVH196630:TVJ196630 UFD196630:UFF196630 UOZ196630:UPB196630 UYV196630:UYX196630 VIR196630:VIT196630 VSN196630:VSP196630 WCJ196630:WCL196630 WMF196630:WMH196630 WWB196630:WWD196630 T262166:V262166 JP262166:JR262166 TL262166:TN262166 ADH262166:ADJ262166 AND262166:ANF262166 AWZ262166:AXB262166 BGV262166:BGX262166 BQR262166:BQT262166 CAN262166:CAP262166 CKJ262166:CKL262166 CUF262166:CUH262166 DEB262166:DED262166 DNX262166:DNZ262166 DXT262166:DXV262166 EHP262166:EHR262166 ERL262166:ERN262166 FBH262166:FBJ262166 FLD262166:FLF262166 FUZ262166:FVB262166 GEV262166:GEX262166 GOR262166:GOT262166 GYN262166:GYP262166 HIJ262166:HIL262166 HSF262166:HSH262166 ICB262166:ICD262166 ILX262166:ILZ262166 IVT262166:IVV262166 JFP262166:JFR262166 JPL262166:JPN262166 JZH262166:JZJ262166 KJD262166:KJF262166 KSZ262166:KTB262166 LCV262166:LCX262166 LMR262166:LMT262166 LWN262166:LWP262166 MGJ262166:MGL262166 MQF262166:MQH262166 NAB262166:NAD262166 NJX262166:NJZ262166 NTT262166:NTV262166 ODP262166:ODR262166 ONL262166:ONN262166 OXH262166:OXJ262166 PHD262166:PHF262166 PQZ262166:PRB262166 QAV262166:QAX262166 QKR262166:QKT262166 QUN262166:QUP262166 REJ262166:REL262166 ROF262166:ROH262166 RYB262166:RYD262166 SHX262166:SHZ262166 SRT262166:SRV262166 TBP262166:TBR262166 TLL262166:TLN262166 TVH262166:TVJ262166 UFD262166:UFF262166 UOZ262166:UPB262166 UYV262166:UYX262166 VIR262166:VIT262166 VSN262166:VSP262166 WCJ262166:WCL262166 WMF262166:WMH262166 WWB262166:WWD262166 T327702:V327702 JP327702:JR327702 TL327702:TN327702 ADH327702:ADJ327702 AND327702:ANF327702 AWZ327702:AXB327702 BGV327702:BGX327702 BQR327702:BQT327702 CAN327702:CAP327702 CKJ327702:CKL327702 CUF327702:CUH327702 DEB327702:DED327702 DNX327702:DNZ327702 DXT327702:DXV327702 EHP327702:EHR327702 ERL327702:ERN327702 FBH327702:FBJ327702 FLD327702:FLF327702 FUZ327702:FVB327702 GEV327702:GEX327702 GOR327702:GOT327702 GYN327702:GYP327702 HIJ327702:HIL327702 HSF327702:HSH327702 ICB327702:ICD327702 ILX327702:ILZ327702 IVT327702:IVV327702 JFP327702:JFR327702 JPL327702:JPN327702 JZH327702:JZJ327702 KJD327702:KJF327702 KSZ327702:KTB327702 LCV327702:LCX327702 LMR327702:LMT327702 LWN327702:LWP327702 MGJ327702:MGL327702 MQF327702:MQH327702 NAB327702:NAD327702 NJX327702:NJZ327702 NTT327702:NTV327702 ODP327702:ODR327702 ONL327702:ONN327702 OXH327702:OXJ327702 PHD327702:PHF327702 PQZ327702:PRB327702 QAV327702:QAX327702 QKR327702:QKT327702 QUN327702:QUP327702 REJ327702:REL327702 ROF327702:ROH327702 RYB327702:RYD327702 SHX327702:SHZ327702 SRT327702:SRV327702 TBP327702:TBR327702 TLL327702:TLN327702 TVH327702:TVJ327702 UFD327702:UFF327702 UOZ327702:UPB327702 UYV327702:UYX327702 VIR327702:VIT327702 VSN327702:VSP327702 WCJ327702:WCL327702 WMF327702:WMH327702 WWB327702:WWD327702 T393238:V393238 JP393238:JR393238 TL393238:TN393238 ADH393238:ADJ393238 AND393238:ANF393238 AWZ393238:AXB393238 BGV393238:BGX393238 BQR393238:BQT393238 CAN393238:CAP393238 CKJ393238:CKL393238 CUF393238:CUH393238 DEB393238:DED393238 DNX393238:DNZ393238 DXT393238:DXV393238 EHP393238:EHR393238 ERL393238:ERN393238 FBH393238:FBJ393238 FLD393238:FLF393238 FUZ393238:FVB393238 GEV393238:GEX393238 GOR393238:GOT393238 GYN393238:GYP393238 HIJ393238:HIL393238 HSF393238:HSH393238 ICB393238:ICD393238 ILX393238:ILZ393238 IVT393238:IVV393238 JFP393238:JFR393238 JPL393238:JPN393238 JZH393238:JZJ393238 KJD393238:KJF393238 KSZ393238:KTB393238 LCV393238:LCX393238 LMR393238:LMT393238 LWN393238:LWP393238 MGJ393238:MGL393238 MQF393238:MQH393238 NAB393238:NAD393238 NJX393238:NJZ393238 NTT393238:NTV393238 ODP393238:ODR393238 ONL393238:ONN393238 OXH393238:OXJ393238 PHD393238:PHF393238 PQZ393238:PRB393238 QAV393238:QAX393238 QKR393238:QKT393238 QUN393238:QUP393238 REJ393238:REL393238 ROF393238:ROH393238 RYB393238:RYD393238 SHX393238:SHZ393238 SRT393238:SRV393238 TBP393238:TBR393238 TLL393238:TLN393238 TVH393238:TVJ393238 UFD393238:UFF393238 UOZ393238:UPB393238 UYV393238:UYX393238 VIR393238:VIT393238 VSN393238:VSP393238 WCJ393238:WCL393238 WMF393238:WMH393238 WWB393238:WWD393238 T458774:V458774 JP458774:JR458774 TL458774:TN458774 ADH458774:ADJ458774 AND458774:ANF458774 AWZ458774:AXB458774 BGV458774:BGX458774 BQR458774:BQT458774 CAN458774:CAP458774 CKJ458774:CKL458774 CUF458774:CUH458774 DEB458774:DED458774 DNX458774:DNZ458774 DXT458774:DXV458774 EHP458774:EHR458774 ERL458774:ERN458774 FBH458774:FBJ458774 FLD458774:FLF458774 FUZ458774:FVB458774 GEV458774:GEX458774 GOR458774:GOT458774 GYN458774:GYP458774 HIJ458774:HIL458774 HSF458774:HSH458774 ICB458774:ICD458774 ILX458774:ILZ458774 IVT458774:IVV458774 JFP458774:JFR458774 JPL458774:JPN458774 JZH458774:JZJ458774 KJD458774:KJF458774 KSZ458774:KTB458774 LCV458774:LCX458774 LMR458774:LMT458774 LWN458774:LWP458774 MGJ458774:MGL458774 MQF458774:MQH458774 NAB458774:NAD458774 NJX458774:NJZ458774 NTT458774:NTV458774 ODP458774:ODR458774 ONL458774:ONN458774 OXH458774:OXJ458774 PHD458774:PHF458774 PQZ458774:PRB458774 QAV458774:QAX458774 QKR458774:QKT458774 QUN458774:QUP458774 REJ458774:REL458774 ROF458774:ROH458774 RYB458774:RYD458774 SHX458774:SHZ458774 SRT458774:SRV458774 TBP458774:TBR458774 TLL458774:TLN458774 TVH458774:TVJ458774 UFD458774:UFF458774 UOZ458774:UPB458774 UYV458774:UYX458774 VIR458774:VIT458774 VSN458774:VSP458774 WCJ458774:WCL458774 WMF458774:WMH458774 WWB458774:WWD458774 T524310:V524310 JP524310:JR524310 TL524310:TN524310 ADH524310:ADJ524310 AND524310:ANF524310 AWZ524310:AXB524310 BGV524310:BGX524310 BQR524310:BQT524310 CAN524310:CAP524310 CKJ524310:CKL524310 CUF524310:CUH524310 DEB524310:DED524310 DNX524310:DNZ524310 DXT524310:DXV524310 EHP524310:EHR524310 ERL524310:ERN524310 FBH524310:FBJ524310 FLD524310:FLF524310 FUZ524310:FVB524310 GEV524310:GEX524310 GOR524310:GOT524310 GYN524310:GYP524310 HIJ524310:HIL524310 HSF524310:HSH524310 ICB524310:ICD524310 ILX524310:ILZ524310 IVT524310:IVV524310 JFP524310:JFR524310 JPL524310:JPN524310 JZH524310:JZJ524310 KJD524310:KJF524310 KSZ524310:KTB524310 LCV524310:LCX524310 LMR524310:LMT524310 LWN524310:LWP524310 MGJ524310:MGL524310 MQF524310:MQH524310 NAB524310:NAD524310 NJX524310:NJZ524310 NTT524310:NTV524310 ODP524310:ODR524310 ONL524310:ONN524310 OXH524310:OXJ524310 PHD524310:PHF524310 PQZ524310:PRB524310 QAV524310:QAX524310 QKR524310:QKT524310 QUN524310:QUP524310 REJ524310:REL524310 ROF524310:ROH524310 RYB524310:RYD524310 SHX524310:SHZ524310 SRT524310:SRV524310 TBP524310:TBR524310 TLL524310:TLN524310 TVH524310:TVJ524310 UFD524310:UFF524310 UOZ524310:UPB524310 UYV524310:UYX524310 VIR524310:VIT524310 VSN524310:VSP524310 WCJ524310:WCL524310 WMF524310:WMH524310 WWB524310:WWD524310 T589846:V589846 JP589846:JR589846 TL589846:TN589846 ADH589846:ADJ589846 AND589846:ANF589846 AWZ589846:AXB589846 BGV589846:BGX589846 BQR589846:BQT589846 CAN589846:CAP589846 CKJ589846:CKL589846 CUF589846:CUH589846 DEB589846:DED589846 DNX589846:DNZ589846 DXT589846:DXV589846 EHP589846:EHR589846 ERL589846:ERN589846 FBH589846:FBJ589846 FLD589846:FLF589846 FUZ589846:FVB589846 GEV589846:GEX589846 GOR589846:GOT589846 GYN589846:GYP589846 HIJ589846:HIL589846 HSF589846:HSH589846 ICB589846:ICD589846 ILX589846:ILZ589846 IVT589846:IVV589846 JFP589846:JFR589846 JPL589846:JPN589846 JZH589846:JZJ589846 KJD589846:KJF589846 KSZ589846:KTB589846 LCV589846:LCX589846 LMR589846:LMT589846 LWN589846:LWP589846 MGJ589846:MGL589846 MQF589846:MQH589846 NAB589846:NAD589846 NJX589846:NJZ589846 NTT589846:NTV589846 ODP589846:ODR589846 ONL589846:ONN589846 OXH589846:OXJ589846 PHD589846:PHF589846 PQZ589846:PRB589846 QAV589846:QAX589846 QKR589846:QKT589846 QUN589846:QUP589846 REJ589846:REL589846 ROF589846:ROH589846 RYB589846:RYD589846 SHX589846:SHZ589846 SRT589846:SRV589846 TBP589846:TBR589846 TLL589846:TLN589846 TVH589846:TVJ589846 UFD589846:UFF589846 UOZ589846:UPB589846 UYV589846:UYX589846 VIR589846:VIT589846 VSN589846:VSP589846 WCJ589846:WCL589846 WMF589846:WMH589846 WWB589846:WWD589846 T655382:V655382 JP655382:JR655382 TL655382:TN655382 ADH655382:ADJ655382 AND655382:ANF655382 AWZ655382:AXB655382 BGV655382:BGX655382 BQR655382:BQT655382 CAN655382:CAP655382 CKJ655382:CKL655382 CUF655382:CUH655382 DEB655382:DED655382 DNX655382:DNZ655382 DXT655382:DXV655382 EHP655382:EHR655382 ERL655382:ERN655382 FBH655382:FBJ655382 FLD655382:FLF655382 FUZ655382:FVB655382 GEV655382:GEX655382 GOR655382:GOT655382 GYN655382:GYP655382 HIJ655382:HIL655382 HSF655382:HSH655382 ICB655382:ICD655382 ILX655382:ILZ655382 IVT655382:IVV655382 JFP655382:JFR655382 JPL655382:JPN655382 JZH655382:JZJ655382 KJD655382:KJF655382 KSZ655382:KTB655382 LCV655382:LCX655382 LMR655382:LMT655382 LWN655382:LWP655382 MGJ655382:MGL655382 MQF655382:MQH655382 NAB655382:NAD655382 NJX655382:NJZ655382 NTT655382:NTV655382 ODP655382:ODR655382 ONL655382:ONN655382 OXH655382:OXJ655382 PHD655382:PHF655382 PQZ655382:PRB655382 QAV655382:QAX655382 QKR655382:QKT655382 QUN655382:QUP655382 REJ655382:REL655382 ROF655382:ROH655382 RYB655382:RYD655382 SHX655382:SHZ655382 SRT655382:SRV655382 TBP655382:TBR655382 TLL655382:TLN655382 TVH655382:TVJ655382 UFD655382:UFF655382 UOZ655382:UPB655382 UYV655382:UYX655382 VIR655382:VIT655382 VSN655382:VSP655382 WCJ655382:WCL655382 WMF655382:WMH655382 WWB655382:WWD655382 T720918:V720918 JP720918:JR720918 TL720918:TN720918 ADH720918:ADJ720918 AND720918:ANF720918 AWZ720918:AXB720918 BGV720918:BGX720918 BQR720918:BQT720918 CAN720918:CAP720918 CKJ720918:CKL720918 CUF720918:CUH720918 DEB720918:DED720918 DNX720918:DNZ720918 DXT720918:DXV720918 EHP720918:EHR720918 ERL720918:ERN720918 FBH720918:FBJ720918 FLD720918:FLF720918 FUZ720918:FVB720918 GEV720918:GEX720918 GOR720918:GOT720918 GYN720918:GYP720918 HIJ720918:HIL720918 HSF720918:HSH720918 ICB720918:ICD720918 ILX720918:ILZ720918 IVT720918:IVV720918 JFP720918:JFR720918 JPL720918:JPN720918 JZH720918:JZJ720918 KJD720918:KJF720918 KSZ720918:KTB720918 LCV720918:LCX720918 LMR720918:LMT720918 LWN720918:LWP720918 MGJ720918:MGL720918 MQF720918:MQH720918 NAB720918:NAD720918 NJX720918:NJZ720918 NTT720918:NTV720918 ODP720918:ODR720918 ONL720918:ONN720918 OXH720918:OXJ720918 PHD720918:PHF720918 PQZ720918:PRB720918 QAV720918:QAX720918 QKR720918:QKT720918 QUN720918:QUP720918 REJ720918:REL720918 ROF720918:ROH720918 RYB720918:RYD720918 SHX720918:SHZ720918 SRT720918:SRV720918 TBP720918:TBR720918 TLL720918:TLN720918 TVH720918:TVJ720918 UFD720918:UFF720918 UOZ720918:UPB720918 UYV720918:UYX720918 VIR720918:VIT720918 VSN720918:VSP720918 WCJ720918:WCL720918 WMF720918:WMH720918 WWB720918:WWD720918 T786454:V786454 JP786454:JR786454 TL786454:TN786454 ADH786454:ADJ786454 AND786454:ANF786454 AWZ786454:AXB786454 BGV786454:BGX786454 BQR786454:BQT786454 CAN786454:CAP786454 CKJ786454:CKL786454 CUF786454:CUH786454 DEB786454:DED786454 DNX786454:DNZ786454 DXT786454:DXV786454 EHP786454:EHR786454 ERL786454:ERN786454 FBH786454:FBJ786454 FLD786454:FLF786454 FUZ786454:FVB786454 GEV786454:GEX786454 GOR786454:GOT786454 GYN786454:GYP786454 HIJ786454:HIL786454 HSF786454:HSH786454 ICB786454:ICD786454 ILX786454:ILZ786454 IVT786454:IVV786454 JFP786454:JFR786454 JPL786454:JPN786454 JZH786454:JZJ786454 KJD786454:KJF786454 KSZ786454:KTB786454 LCV786454:LCX786454 LMR786454:LMT786454 LWN786454:LWP786454 MGJ786454:MGL786454 MQF786454:MQH786454 NAB786454:NAD786454 NJX786454:NJZ786454 NTT786454:NTV786454 ODP786454:ODR786454 ONL786454:ONN786454 OXH786454:OXJ786454 PHD786454:PHF786454 PQZ786454:PRB786454 QAV786454:QAX786454 QKR786454:QKT786454 QUN786454:QUP786454 REJ786454:REL786454 ROF786454:ROH786454 RYB786454:RYD786454 SHX786454:SHZ786454 SRT786454:SRV786454 TBP786454:TBR786454 TLL786454:TLN786454 TVH786454:TVJ786454 UFD786454:UFF786454 UOZ786454:UPB786454 UYV786454:UYX786454 VIR786454:VIT786454 VSN786454:VSP786454 WCJ786454:WCL786454 WMF786454:WMH786454 WWB786454:WWD786454 T851990:V851990 JP851990:JR851990 TL851990:TN851990 ADH851990:ADJ851990 AND851990:ANF851990 AWZ851990:AXB851990 BGV851990:BGX851990 BQR851990:BQT851990 CAN851990:CAP851990 CKJ851990:CKL851990 CUF851990:CUH851990 DEB851990:DED851990 DNX851990:DNZ851990 DXT851990:DXV851990 EHP851990:EHR851990 ERL851990:ERN851990 FBH851990:FBJ851990 FLD851990:FLF851990 FUZ851990:FVB851990 GEV851990:GEX851990 GOR851990:GOT851990 GYN851990:GYP851990 HIJ851990:HIL851990 HSF851990:HSH851990 ICB851990:ICD851990 ILX851990:ILZ851990 IVT851990:IVV851990 JFP851990:JFR851990 JPL851990:JPN851990 JZH851990:JZJ851990 KJD851990:KJF851990 KSZ851990:KTB851990 LCV851990:LCX851990 LMR851990:LMT851990 LWN851990:LWP851990 MGJ851990:MGL851990 MQF851990:MQH851990 NAB851990:NAD851990 NJX851990:NJZ851990 NTT851990:NTV851990 ODP851990:ODR851990 ONL851990:ONN851990 OXH851990:OXJ851990 PHD851990:PHF851990 PQZ851990:PRB851990 QAV851990:QAX851990 QKR851990:QKT851990 QUN851990:QUP851990 REJ851990:REL851990 ROF851990:ROH851990 RYB851990:RYD851990 SHX851990:SHZ851990 SRT851990:SRV851990 TBP851990:TBR851990 TLL851990:TLN851990 TVH851990:TVJ851990 UFD851990:UFF851990 UOZ851990:UPB851990 UYV851990:UYX851990 VIR851990:VIT851990 VSN851990:VSP851990 WCJ851990:WCL851990 WMF851990:WMH851990 WWB851990:WWD851990 T917526:V917526 JP917526:JR917526 TL917526:TN917526 ADH917526:ADJ917526 AND917526:ANF917526 AWZ917526:AXB917526 BGV917526:BGX917526 BQR917526:BQT917526 CAN917526:CAP917526 CKJ917526:CKL917526 CUF917526:CUH917526 DEB917526:DED917526 DNX917526:DNZ917526 DXT917526:DXV917526 EHP917526:EHR917526 ERL917526:ERN917526 FBH917526:FBJ917526 FLD917526:FLF917526 FUZ917526:FVB917526 GEV917526:GEX917526 GOR917526:GOT917526 GYN917526:GYP917526 HIJ917526:HIL917526 HSF917526:HSH917526 ICB917526:ICD917526 ILX917526:ILZ917526 IVT917526:IVV917526 JFP917526:JFR917526 JPL917526:JPN917526 JZH917526:JZJ917526 KJD917526:KJF917526 KSZ917526:KTB917526 LCV917526:LCX917526 LMR917526:LMT917526 LWN917526:LWP917526 MGJ917526:MGL917526 MQF917526:MQH917526 NAB917526:NAD917526 NJX917526:NJZ917526 NTT917526:NTV917526 ODP917526:ODR917526 ONL917526:ONN917526 OXH917526:OXJ917526 PHD917526:PHF917526 PQZ917526:PRB917526 QAV917526:QAX917526 QKR917526:QKT917526 QUN917526:QUP917526 REJ917526:REL917526 ROF917526:ROH917526 RYB917526:RYD917526 SHX917526:SHZ917526 SRT917526:SRV917526 TBP917526:TBR917526 TLL917526:TLN917526 TVH917526:TVJ917526 UFD917526:UFF917526 UOZ917526:UPB917526 UYV917526:UYX917526 VIR917526:VIT917526 VSN917526:VSP917526 WCJ917526:WCL917526 WMF917526:WMH917526 WWB917526:WWD917526 T983062:V983062 JP983062:JR983062 TL983062:TN983062 ADH983062:ADJ983062 AND983062:ANF983062 AWZ983062:AXB983062 BGV983062:BGX983062 BQR983062:BQT983062 CAN983062:CAP983062 CKJ983062:CKL983062 CUF983062:CUH983062 DEB983062:DED983062 DNX983062:DNZ983062 DXT983062:DXV983062 EHP983062:EHR983062 ERL983062:ERN983062 FBH983062:FBJ983062 FLD983062:FLF983062 FUZ983062:FVB983062 GEV983062:GEX983062 GOR983062:GOT983062 GYN983062:GYP983062 HIJ983062:HIL983062 HSF983062:HSH983062 ICB983062:ICD983062 ILX983062:ILZ983062 IVT983062:IVV983062 JFP983062:JFR983062 JPL983062:JPN983062 JZH983062:JZJ983062 KJD983062:KJF983062 KSZ983062:KTB983062 LCV983062:LCX983062 LMR983062:LMT983062 LWN983062:LWP983062 MGJ983062:MGL983062 MQF983062:MQH983062 NAB983062:NAD983062 NJX983062:NJZ983062 NTT983062:NTV983062 ODP983062:ODR983062 ONL983062:ONN983062 OXH983062:OXJ983062 PHD983062:PHF983062 PQZ983062:PRB983062 QAV983062:QAX983062 QKR983062:QKT983062 QUN983062:QUP983062 REJ983062:REL983062 ROF983062:ROH983062 RYB983062:RYD983062 SHX983062:SHZ983062 SRT983062:SRV983062 TBP983062:TBR983062 TLL983062:TLN983062 TVH983062:TVJ983062 UFD983062:UFF983062 UOZ983062:UPB983062 UYV983062:UYX983062 VIR983062:VIT983062 VSN983062:VSP983062 WCJ983062:WCL983062 WMF983062:WMH983062 WWB983062:WWD983062">
      <formula1>-9.99999999999999E+23</formula1>
      <formula2>9.99999999999999E+23</formula2>
    </dataValidation>
    <dataValidation type="list" allowBlank="1" showInputMessage="1" showErrorMessage="1" sqref="E22 JA22 SW22 ACS22 AMO22 AWK22 BGG22 BQC22 BZY22 CJU22 CTQ22 DDM22 DNI22 DXE22 EHA22 EQW22 FAS22 FKO22 FUK22 GEG22 GOC22 GXY22 HHU22 HRQ22 IBM22 ILI22 IVE22 JFA22 JOW22 JYS22 KIO22 KSK22 LCG22 LMC22 LVY22 MFU22 MPQ22 MZM22 NJI22 NTE22 ODA22 OMW22 OWS22 PGO22 PQK22 QAG22 QKC22 QTY22 RDU22 RNQ22 RXM22 SHI22 SRE22 TBA22 TKW22 TUS22 UEO22 UOK22 UYG22 VIC22 VRY22 WBU22 WLQ22 WVM22 E65558 JA65558 SW65558 ACS65558 AMO65558 AWK65558 BGG65558 BQC65558 BZY65558 CJU65558 CTQ65558 DDM65558 DNI65558 DXE65558 EHA65558 EQW65558 FAS65558 FKO65558 FUK65558 GEG65558 GOC65558 GXY65558 HHU65558 HRQ65558 IBM65558 ILI65558 IVE65558 JFA65558 JOW65558 JYS65558 KIO65558 KSK65558 LCG65558 LMC65558 LVY65558 MFU65558 MPQ65558 MZM65558 NJI65558 NTE65558 ODA65558 OMW65558 OWS65558 PGO65558 PQK65558 QAG65558 QKC65558 QTY65558 RDU65558 RNQ65558 RXM65558 SHI65558 SRE65558 TBA65558 TKW65558 TUS65558 UEO65558 UOK65558 UYG65558 VIC65558 VRY65558 WBU65558 WLQ65558 WVM65558 E131094 JA131094 SW131094 ACS131094 AMO131094 AWK131094 BGG131094 BQC131094 BZY131094 CJU131094 CTQ131094 DDM131094 DNI131094 DXE131094 EHA131094 EQW131094 FAS131094 FKO131094 FUK131094 GEG131094 GOC131094 GXY131094 HHU131094 HRQ131094 IBM131094 ILI131094 IVE131094 JFA131094 JOW131094 JYS131094 KIO131094 KSK131094 LCG131094 LMC131094 LVY131094 MFU131094 MPQ131094 MZM131094 NJI131094 NTE131094 ODA131094 OMW131094 OWS131094 PGO131094 PQK131094 QAG131094 QKC131094 QTY131094 RDU131094 RNQ131094 RXM131094 SHI131094 SRE131094 TBA131094 TKW131094 TUS131094 UEO131094 UOK131094 UYG131094 VIC131094 VRY131094 WBU131094 WLQ131094 WVM131094 E196630 JA196630 SW196630 ACS196630 AMO196630 AWK196630 BGG196630 BQC196630 BZY196630 CJU196630 CTQ196630 DDM196630 DNI196630 DXE196630 EHA196630 EQW196630 FAS196630 FKO196630 FUK196630 GEG196630 GOC196630 GXY196630 HHU196630 HRQ196630 IBM196630 ILI196630 IVE196630 JFA196630 JOW196630 JYS196630 KIO196630 KSK196630 LCG196630 LMC196630 LVY196630 MFU196630 MPQ196630 MZM196630 NJI196630 NTE196630 ODA196630 OMW196630 OWS196630 PGO196630 PQK196630 QAG196630 QKC196630 QTY196630 RDU196630 RNQ196630 RXM196630 SHI196630 SRE196630 TBA196630 TKW196630 TUS196630 UEO196630 UOK196630 UYG196630 VIC196630 VRY196630 WBU196630 WLQ196630 WVM196630 E262166 JA262166 SW262166 ACS262166 AMO262166 AWK262166 BGG262166 BQC262166 BZY262166 CJU262166 CTQ262166 DDM262166 DNI262166 DXE262166 EHA262166 EQW262166 FAS262166 FKO262166 FUK262166 GEG262166 GOC262166 GXY262166 HHU262166 HRQ262166 IBM262166 ILI262166 IVE262166 JFA262166 JOW262166 JYS262166 KIO262166 KSK262166 LCG262166 LMC262166 LVY262166 MFU262166 MPQ262166 MZM262166 NJI262166 NTE262166 ODA262166 OMW262166 OWS262166 PGO262166 PQK262166 QAG262166 QKC262166 QTY262166 RDU262166 RNQ262166 RXM262166 SHI262166 SRE262166 TBA262166 TKW262166 TUS262166 UEO262166 UOK262166 UYG262166 VIC262166 VRY262166 WBU262166 WLQ262166 WVM262166 E327702 JA327702 SW327702 ACS327702 AMO327702 AWK327702 BGG327702 BQC327702 BZY327702 CJU327702 CTQ327702 DDM327702 DNI327702 DXE327702 EHA327702 EQW327702 FAS327702 FKO327702 FUK327702 GEG327702 GOC327702 GXY327702 HHU327702 HRQ327702 IBM327702 ILI327702 IVE327702 JFA327702 JOW327702 JYS327702 KIO327702 KSK327702 LCG327702 LMC327702 LVY327702 MFU327702 MPQ327702 MZM327702 NJI327702 NTE327702 ODA327702 OMW327702 OWS327702 PGO327702 PQK327702 QAG327702 QKC327702 QTY327702 RDU327702 RNQ327702 RXM327702 SHI327702 SRE327702 TBA327702 TKW327702 TUS327702 UEO327702 UOK327702 UYG327702 VIC327702 VRY327702 WBU327702 WLQ327702 WVM327702 E393238 JA393238 SW393238 ACS393238 AMO393238 AWK393238 BGG393238 BQC393238 BZY393238 CJU393238 CTQ393238 DDM393238 DNI393238 DXE393238 EHA393238 EQW393238 FAS393238 FKO393238 FUK393238 GEG393238 GOC393238 GXY393238 HHU393238 HRQ393238 IBM393238 ILI393238 IVE393238 JFA393238 JOW393238 JYS393238 KIO393238 KSK393238 LCG393238 LMC393238 LVY393238 MFU393238 MPQ393238 MZM393238 NJI393238 NTE393238 ODA393238 OMW393238 OWS393238 PGO393238 PQK393238 QAG393238 QKC393238 QTY393238 RDU393238 RNQ393238 RXM393238 SHI393238 SRE393238 TBA393238 TKW393238 TUS393238 UEO393238 UOK393238 UYG393238 VIC393238 VRY393238 WBU393238 WLQ393238 WVM393238 E458774 JA458774 SW458774 ACS458774 AMO458774 AWK458774 BGG458774 BQC458774 BZY458774 CJU458774 CTQ458774 DDM458774 DNI458774 DXE458774 EHA458774 EQW458774 FAS458774 FKO458774 FUK458774 GEG458774 GOC458774 GXY458774 HHU458774 HRQ458774 IBM458774 ILI458774 IVE458774 JFA458774 JOW458774 JYS458774 KIO458774 KSK458774 LCG458774 LMC458774 LVY458774 MFU458774 MPQ458774 MZM458774 NJI458774 NTE458774 ODA458774 OMW458774 OWS458774 PGO458774 PQK458774 QAG458774 QKC458774 QTY458774 RDU458774 RNQ458774 RXM458774 SHI458774 SRE458774 TBA458774 TKW458774 TUS458774 UEO458774 UOK458774 UYG458774 VIC458774 VRY458774 WBU458774 WLQ458774 WVM458774 E524310 JA524310 SW524310 ACS524310 AMO524310 AWK524310 BGG524310 BQC524310 BZY524310 CJU524310 CTQ524310 DDM524310 DNI524310 DXE524310 EHA524310 EQW524310 FAS524310 FKO524310 FUK524310 GEG524310 GOC524310 GXY524310 HHU524310 HRQ524310 IBM524310 ILI524310 IVE524310 JFA524310 JOW524310 JYS524310 KIO524310 KSK524310 LCG524310 LMC524310 LVY524310 MFU524310 MPQ524310 MZM524310 NJI524310 NTE524310 ODA524310 OMW524310 OWS524310 PGO524310 PQK524310 QAG524310 QKC524310 QTY524310 RDU524310 RNQ524310 RXM524310 SHI524310 SRE524310 TBA524310 TKW524310 TUS524310 UEO524310 UOK524310 UYG524310 VIC524310 VRY524310 WBU524310 WLQ524310 WVM524310 E589846 JA589846 SW589846 ACS589846 AMO589846 AWK589846 BGG589846 BQC589846 BZY589846 CJU589846 CTQ589846 DDM589846 DNI589846 DXE589846 EHA589846 EQW589846 FAS589846 FKO589846 FUK589846 GEG589846 GOC589846 GXY589846 HHU589846 HRQ589846 IBM589846 ILI589846 IVE589846 JFA589846 JOW589846 JYS589846 KIO589846 KSK589846 LCG589846 LMC589846 LVY589846 MFU589846 MPQ589846 MZM589846 NJI589846 NTE589846 ODA589846 OMW589846 OWS589846 PGO589846 PQK589846 QAG589846 QKC589846 QTY589846 RDU589846 RNQ589846 RXM589846 SHI589846 SRE589846 TBA589846 TKW589846 TUS589846 UEO589846 UOK589846 UYG589846 VIC589846 VRY589846 WBU589846 WLQ589846 WVM589846 E655382 JA655382 SW655382 ACS655382 AMO655382 AWK655382 BGG655382 BQC655382 BZY655382 CJU655382 CTQ655382 DDM655382 DNI655382 DXE655382 EHA655382 EQW655382 FAS655382 FKO655382 FUK655382 GEG655382 GOC655382 GXY655382 HHU655382 HRQ655382 IBM655382 ILI655382 IVE655382 JFA655382 JOW655382 JYS655382 KIO655382 KSK655382 LCG655382 LMC655382 LVY655382 MFU655382 MPQ655382 MZM655382 NJI655382 NTE655382 ODA655382 OMW655382 OWS655382 PGO655382 PQK655382 QAG655382 QKC655382 QTY655382 RDU655382 RNQ655382 RXM655382 SHI655382 SRE655382 TBA655382 TKW655382 TUS655382 UEO655382 UOK655382 UYG655382 VIC655382 VRY655382 WBU655382 WLQ655382 WVM655382 E720918 JA720918 SW720918 ACS720918 AMO720918 AWK720918 BGG720918 BQC720918 BZY720918 CJU720918 CTQ720918 DDM720918 DNI720918 DXE720918 EHA720918 EQW720918 FAS720918 FKO720918 FUK720918 GEG720918 GOC720918 GXY720918 HHU720918 HRQ720918 IBM720918 ILI720918 IVE720918 JFA720918 JOW720918 JYS720918 KIO720918 KSK720918 LCG720918 LMC720918 LVY720918 MFU720918 MPQ720918 MZM720918 NJI720918 NTE720918 ODA720918 OMW720918 OWS720918 PGO720918 PQK720918 QAG720918 QKC720918 QTY720918 RDU720918 RNQ720918 RXM720918 SHI720918 SRE720918 TBA720918 TKW720918 TUS720918 UEO720918 UOK720918 UYG720918 VIC720918 VRY720918 WBU720918 WLQ720918 WVM720918 E786454 JA786454 SW786454 ACS786454 AMO786454 AWK786454 BGG786454 BQC786454 BZY786454 CJU786454 CTQ786454 DDM786454 DNI786454 DXE786454 EHA786454 EQW786454 FAS786454 FKO786454 FUK786454 GEG786454 GOC786454 GXY786454 HHU786454 HRQ786454 IBM786454 ILI786454 IVE786454 JFA786454 JOW786454 JYS786454 KIO786454 KSK786454 LCG786454 LMC786454 LVY786454 MFU786454 MPQ786454 MZM786454 NJI786454 NTE786454 ODA786454 OMW786454 OWS786454 PGO786454 PQK786454 QAG786454 QKC786454 QTY786454 RDU786454 RNQ786454 RXM786454 SHI786454 SRE786454 TBA786454 TKW786454 TUS786454 UEO786454 UOK786454 UYG786454 VIC786454 VRY786454 WBU786454 WLQ786454 WVM786454 E851990 JA851990 SW851990 ACS851990 AMO851990 AWK851990 BGG851990 BQC851990 BZY851990 CJU851990 CTQ851990 DDM851990 DNI851990 DXE851990 EHA851990 EQW851990 FAS851990 FKO851990 FUK851990 GEG851990 GOC851990 GXY851990 HHU851990 HRQ851990 IBM851990 ILI851990 IVE851990 JFA851990 JOW851990 JYS851990 KIO851990 KSK851990 LCG851990 LMC851990 LVY851990 MFU851990 MPQ851990 MZM851990 NJI851990 NTE851990 ODA851990 OMW851990 OWS851990 PGO851990 PQK851990 QAG851990 QKC851990 QTY851990 RDU851990 RNQ851990 RXM851990 SHI851990 SRE851990 TBA851990 TKW851990 TUS851990 UEO851990 UOK851990 UYG851990 VIC851990 VRY851990 WBU851990 WLQ851990 WVM851990 E917526 JA917526 SW917526 ACS917526 AMO917526 AWK917526 BGG917526 BQC917526 BZY917526 CJU917526 CTQ917526 DDM917526 DNI917526 DXE917526 EHA917526 EQW917526 FAS917526 FKO917526 FUK917526 GEG917526 GOC917526 GXY917526 HHU917526 HRQ917526 IBM917526 ILI917526 IVE917526 JFA917526 JOW917526 JYS917526 KIO917526 KSK917526 LCG917526 LMC917526 LVY917526 MFU917526 MPQ917526 MZM917526 NJI917526 NTE917526 ODA917526 OMW917526 OWS917526 PGO917526 PQK917526 QAG917526 QKC917526 QTY917526 RDU917526 RNQ917526 RXM917526 SHI917526 SRE917526 TBA917526 TKW917526 TUS917526 UEO917526 UOK917526 UYG917526 VIC917526 VRY917526 WBU917526 WLQ917526 WVM917526 E983062 JA983062 SW983062 ACS983062 AMO983062 AWK983062 BGG983062 BQC983062 BZY983062 CJU983062 CTQ983062 DDM983062 DNI983062 DXE983062 EHA983062 EQW983062 FAS983062 FKO983062 FUK983062 GEG983062 GOC983062 GXY983062 HHU983062 HRQ983062 IBM983062 ILI983062 IVE983062 JFA983062 JOW983062 JYS983062 KIO983062 KSK983062 LCG983062 LMC983062 LVY983062 MFU983062 MPQ983062 MZM983062 NJI983062 NTE983062 ODA983062 OMW983062 OWS983062 PGO983062 PQK983062 QAG983062 QKC983062 QTY983062 RDU983062 RNQ983062 RXM983062 SHI983062 SRE983062 TBA983062 TKW983062 TUS983062 UEO983062 UOK983062 UYG983062 VIC983062 VRY983062 WBU983062 WLQ983062 WVM983062">
      <formula1>sbwt_name</formula1>
    </dataValidation>
    <dataValidation type="decimal" allowBlank="1" showInputMessage="1" showErrorMessage="1" sqref="F20:W20 JB20:JS20 SX20:TO20 ACT20:ADK20 AMP20:ANG20 AWL20:AXC20 BGH20:BGY20 BQD20:BQU20 BZZ20:CAQ20 CJV20:CKM20 CTR20:CUI20 DDN20:DEE20 DNJ20:DOA20 DXF20:DXW20 EHB20:EHS20 EQX20:ERO20 FAT20:FBK20 FKP20:FLG20 FUL20:FVC20 GEH20:GEY20 GOD20:GOU20 GXZ20:GYQ20 HHV20:HIM20 HRR20:HSI20 IBN20:ICE20 ILJ20:IMA20 IVF20:IVW20 JFB20:JFS20 JOX20:JPO20 JYT20:JZK20 KIP20:KJG20 KSL20:KTC20 LCH20:LCY20 LMD20:LMU20 LVZ20:LWQ20 MFV20:MGM20 MPR20:MQI20 MZN20:NAE20 NJJ20:NKA20 NTF20:NTW20 ODB20:ODS20 OMX20:ONO20 OWT20:OXK20 PGP20:PHG20 PQL20:PRC20 QAH20:QAY20 QKD20:QKU20 QTZ20:QUQ20 RDV20:REM20 RNR20:ROI20 RXN20:RYE20 SHJ20:SIA20 SRF20:SRW20 TBB20:TBS20 TKX20:TLO20 TUT20:TVK20 UEP20:UFG20 UOL20:UPC20 UYH20:UYY20 VID20:VIU20 VRZ20:VSQ20 WBV20:WCM20 WLR20:WMI20 WVN20:WWE20 F65556:W65556 JB65556:JS65556 SX65556:TO65556 ACT65556:ADK65556 AMP65556:ANG65556 AWL65556:AXC65556 BGH65556:BGY65556 BQD65556:BQU65556 BZZ65556:CAQ65556 CJV65556:CKM65556 CTR65556:CUI65556 DDN65556:DEE65556 DNJ65556:DOA65556 DXF65556:DXW65556 EHB65556:EHS65556 EQX65556:ERO65556 FAT65556:FBK65556 FKP65556:FLG65556 FUL65556:FVC65556 GEH65556:GEY65556 GOD65556:GOU65556 GXZ65556:GYQ65556 HHV65556:HIM65556 HRR65556:HSI65556 IBN65556:ICE65556 ILJ65556:IMA65556 IVF65556:IVW65556 JFB65556:JFS65556 JOX65556:JPO65556 JYT65556:JZK65556 KIP65556:KJG65556 KSL65556:KTC65556 LCH65556:LCY65556 LMD65556:LMU65556 LVZ65556:LWQ65556 MFV65556:MGM65556 MPR65556:MQI65556 MZN65556:NAE65556 NJJ65556:NKA65556 NTF65556:NTW65556 ODB65556:ODS65556 OMX65556:ONO65556 OWT65556:OXK65556 PGP65556:PHG65556 PQL65556:PRC65556 QAH65556:QAY65556 QKD65556:QKU65556 QTZ65556:QUQ65556 RDV65556:REM65556 RNR65556:ROI65556 RXN65556:RYE65556 SHJ65556:SIA65556 SRF65556:SRW65556 TBB65556:TBS65556 TKX65556:TLO65556 TUT65556:TVK65556 UEP65556:UFG65556 UOL65556:UPC65556 UYH65556:UYY65556 VID65556:VIU65556 VRZ65556:VSQ65556 WBV65556:WCM65556 WLR65556:WMI65556 WVN65556:WWE65556 F131092:W131092 JB131092:JS131092 SX131092:TO131092 ACT131092:ADK131092 AMP131092:ANG131092 AWL131092:AXC131092 BGH131092:BGY131092 BQD131092:BQU131092 BZZ131092:CAQ131092 CJV131092:CKM131092 CTR131092:CUI131092 DDN131092:DEE131092 DNJ131092:DOA131092 DXF131092:DXW131092 EHB131092:EHS131092 EQX131092:ERO131092 FAT131092:FBK131092 FKP131092:FLG131092 FUL131092:FVC131092 GEH131092:GEY131092 GOD131092:GOU131092 GXZ131092:GYQ131092 HHV131092:HIM131092 HRR131092:HSI131092 IBN131092:ICE131092 ILJ131092:IMA131092 IVF131092:IVW131092 JFB131092:JFS131092 JOX131092:JPO131092 JYT131092:JZK131092 KIP131092:KJG131092 KSL131092:KTC131092 LCH131092:LCY131092 LMD131092:LMU131092 LVZ131092:LWQ131092 MFV131092:MGM131092 MPR131092:MQI131092 MZN131092:NAE131092 NJJ131092:NKA131092 NTF131092:NTW131092 ODB131092:ODS131092 OMX131092:ONO131092 OWT131092:OXK131092 PGP131092:PHG131092 PQL131092:PRC131092 QAH131092:QAY131092 QKD131092:QKU131092 QTZ131092:QUQ131092 RDV131092:REM131092 RNR131092:ROI131092 RXN131092:RYE131092 SHJ131092:SIA131092 SRF131092:SRW131092 TBB131092:TBS131092 TKX131092:TLO131092 TUT131092:TVK131092 UEP131092:UFG131092 UOL131092:UPC131092 UYH131092:UYY131092 VID131092:VIU131092 VRZ131092:VSQ131092 WBV131092:WCM131092 WLR131092:WMI131092 WVN131092:WWE131092 F196628:W196628 JB196628:JS196628 SX196628:TO196628 ACT196628:ADK196628 AMP196628:ANG196628 AWL196628:AXC196628 BGH196628:BGY196628 BQD196628:BQU196628 BZZ196628:CAQ196628 CJV196628:CKM196628 CTR196628:CUI196628 DDN196628:DEE196628 DNJ196628:DOA196628 DXF196628:DXW196628 EHB196628:EHS196628 EQX196628:ERO196628 FAT196628:FBK196628 FKP196628:FLG196628 FUL196628:FVC196628 GEH196628:GEY196628 GOD196628:GOU196628 GXZ196628:GYQ196628 HHV196628:HIM196628 HRR196628:HSI196628 IBN196628:ICE196628 ILJ196628:IMA196628 IVF196628:IVW196628 JFB196628:JFS196628 JOX196628:JPO196628 JYT196628:JZK196628 KIP196628:KJG196628 KSL196628:KTC196628 LCH196628:LCY196628 LMD196628:LMU196628 LVZ196628:LWQ196628 MFV196628:MGM196628 MPR196628:MQI196628 MZN196628:NAE196628 NJJ196628:NKA196628 NTF196628:NTW196628 ODB196628:ODS196628 OMX196628:ONO196628 OWT196628:OXK196628 PGP196628:PHG196628 PQL196628:PRC196628 QAH196628:QAY196628 QKD196628:QKU196628 QTZ196628:QUQ196628 RDV196628:REM196628 RNR196628:ROI196628 RXN196628:RYE196628 SHJ196628:SIA196628 SRF196628:SRW196628 TBB196628:TBS196628 TKX196628:TLO196628 TUT196628:TVK196628 UEP196628:UFG196628 UOL196628:UPC196628 UYH196628:UYY196628 VID196628:VIU196628 VRZ196628:VSQ196628 WBV196628:WCM196628 WLR196628:WMI196628 WVN196628:WWE196628 F262164:W262164 JB262164:JS262164 SX262164:TO262164 ACT262164:ADK262164 AMP262164:ANG262164 AWL262164:AXC262164 BGH262164:BGY262164 BQD262164:BQU262164 BZZ262164:CAQ262164 CJV262164:CKM262164 CTR262164:CUI262164 DDN262164:DEE262164 DNJ262164:DOA262164 DXF262164:DXW262164 EHB262164:EHS262164 EQX262164:ERO262164 FAT262164:FBK262164 FKP262164:FLG262164 FUL262164:FVC262164 GEH262164:GEY262164 GOD262164:GOU262164 GXZ262164:GYQ262164 HHV262164:HIM262164 HRR262164:HSI262164 IBN262164:ICE262164 ILJ262164:IMA262164 IVF262164:IVW262164 JFB262164:JFS262164 JOX262164:JPO262164 JYT262164:JZK262164 KIP262164:KJG262164 KSL262164:KTC262164 LCH262164:LCY262164 LMD262164:LMU262164 LVZ262164:LWQ262164 MFV262164:MGM262164 MPR262164:MQI262164 MZN262164:NAE262164 NJJ262164:NKA262164 NTF262164:NTW262164 ODB262164:ODS262164 OMX262164:ONO262164 OWT262164:OXK262164 PGP262164:PHG262164 PQL262164:PRC262164 QAH262164:QAY262164 QKD262164:QKU262164 QTZ262164:QUQ262164 RDV262164:REM262164 RNR262164:ROI262164 RXN262164:RYE262164 SHJ262164:SIA262164 SRF262164:SRW262164 TBB262164:TBS262164 TKX262164:TLO262164 TUT262164:TVK262164 UEP262164:UFG262164 UOL262164:UPC262164 UYH262164:UYY262164 VID262164:VIU262164 VRZ262164:VSQ262164 WBV262164:WCM262164 WLR262164:WMI262164 WVN262164:WWE262164 F327700:W327700 JB327700:JS327700 SX327700:TO327700 ACT327700:ADK327700 AMP327700:ANG327700 AWL327700:AXC327700 BGH327700:BGY327700 BQD327700:BQU327700 BZZ327700:CAQ327700 CJV327700:CKM327700 CTR327700:CUI327700 DDN327700:DEE327700 DNJ327700:DOA327700 DXF327700:DXW327700 EHB327700:EHS327700 EQX327700:ERO327700 FAT327700:FBK327700 FKP327700:FLG327700 FUL327700:FVC327700 GEH327700:GEY327700 GOD327700:GOU327700 GXZ327700:GYQ327700 HHV327700:HIM327700 HRR327700:HSI327700 IBN327700:ICE327700 ILJ327700:IMA327700 IVF327700:IVW327700 JFB327700:JFS327700 JOX327700:JPO327700 JYT327700:JZK327700 KIP327700:KJG327700 KSL327700:KTC327700 LCH327700:LCY327700 LMD327700:LMU327700 LVZ327700:LWQ327700 MFV327700:MGM327700 MPR327700:MQI327700 MZN327700:NAE327700 NJJ327700:NKA327700 NTF327700:NTW327700 ODB327700:ODS327700 OMX327700:ONO327700 OWT327700:OXK327700 PGP327700:PHG327700 PQL327700:PRC327700 QAH327700:QAY327700 QKD327700:QKU327700 QTZ327700:QUQ327700 RDV327700:REM327700 RNR327700:ROI327700 RXN327700:RYE327700 SHJ327700:SIA327700 SRF327700:SRW327700 TBB327700:TBS327700 TKX327700:TLO327700 TUT327700:TVK327700 UEP327700:UFG327700 UOL327700:UPC327700 UYH327700:UYY327700 VID327700:VIU327700 VRZ327700:VSQ327700 WBV327700:WCM327700 WLR327700:WMI327700 WVN327700:WWE327700 F393236:W393236 JB393236:JS393236 SX393236:TO393236 ACT393236:ADK393236 AMP393236:ANG393236 AWL393236:AXC393236 BGH393236:BGY393236 BQD393236:BQU393236 BZZ393236:CAQ393236 CJV393236:CKM393236 CTR393236:CUI393236 DDN393236:DEE393236 DNJ393236:DOA393236 DXF393236:DXW393236 EHB393236:EHS393236 EQX393236:ERO393236 FAT393236:FBK393236 FKP393236:FLG393236 FUL393236:FVC393236 GEH393236:GEY393236 GOD393236:GOU393236 GXZ393236:GYQ393236 HHV393236:HIM393236 HRR393236:HSI393236 IBN393236:ICE393236 ILJ393236:IMA393236 IVF393236:IVW393236 JFB393236:JFS393236 JOX393236:JPO393236 JYT393236:JZK393236 KIP393236:KJG393236 KSL393236:KTC393236 LCH393236:LCY393236 LMD393236:LMU393236 LVZ393236:LWQ393236 MFV393236:MGM393236 MPR393236:MQI393236 MZN393236:NAE393236 NJJ393236:NKA393236 NTF393236:NTW393236 ODB393236:ODS393236 OMX393236:ONO393236 OWT393236:OXK393236 PGP393236:PHG393236 PQL393236:PRC393236 QAH393236:QAY393236 QKD393236:QKU393236 QTZ393236:QUQ393236 RDV393236:REM393236 RNR393236:ROI393236 RXN393236:RYE393236 SHJ393236:SIA393236 SRF393236:SRW393236 TBB393236:TBS393236 TKX393236:TLO393236 TUT393236:TVK393236 UEP393236:UFG393236 UOL393236:UPC393236 UYH393236:UYY393236 VID393236:VIU393236 VRZ393236:VSQ393236 WBV393236:WCM393236 WLR393236:WMI393236 WVN393236:WWE393236 F458772:W458772 JB458772:JS458772 SX458772:TO458772 ACT458772:ADK458772 AMP458772:ANG458772 AWL458772:AXC458772 BGH458772:BGY458772 BQD458772:BQU458772 BZZ458772:CAQ458772 CJV458772:CKM458772 CTR458772:CUI458772 DDN458772:DEE458772 DNJ458772:DOA458772 DXF458772:DXW458772 EHB458772:EHS458772 EQX458772:ERO458772 FAT458772:FBK458772 FKP458772:FLG458772 FUL458772:FVC458772 GEH458772:GEY458772 GOD458772:GOU458772 GXZ458772:GYQ458772 HHV458772:HIM458772 HRR458772:HSI458772 IBN458772:ICE458772 ILJ458772:IMA458772 IVF458772:IVW458772 JFB458772:JFS458772 JOX458772:JPO458772 JYT458772:JZK458772 KIP458772:KJG458772 KSL458772:KTC458772 LCH458772:LCY458772 LMD458772:LMU458772 LVZ458772:LWQ458772 MFV458772:MGM458772 MPR458772:MQI458772 MZN458772:NAE458772 NJJ458772:NKA458772 NTF458772:NTW458772 ODB458772:ODS458772 OMX458772:ONO458772 OWT458772:OXK458772 PGP458772:PHG458772 PQL458772:PRC458772 QAH458772:QAY458772 QKD458772:QKU458772 QTZ458772:QUQ458772 RDV458772:REM458772 RNR458772:ROI458772 RXN458772:RYE458772 SHJ458772:SIA458772 SRF458772:SRW458772 TBB458772:TBS458772 TKX458772:TLO458772 TUT458772:TVK458772 UEP458772:UFG458772 UOL458772:UPC458772 UYH458772:UYY458772 VID458772:VIU458772 VRZ458772:VSQ458772 WBV458772:WCM458772 WLR458772:WMI458772 WVN458772:WWE458772 F524308:W524308 JB524308:JS524308 SX524308:TO524308 ACT524308:ADK524308 AMP524308:ANG524308 AWL524308:AXC524308 BGH524308:BGY524308 BQD524308:BQU524308 BZZ524308:CAQ524308 CJV524308:CKM524308 CTR524308:CUI524308 DDN524308:DEE524308 DNJ524308:DOA524308 DXF524308:DXW524308 EHB524308:EHS524308 EQX524308:ERO524308 FAT524308:FBK524308 FKP524308:FLG524308 FUL524308:FVC524308 GEH524308:GEY524308 GOD524308:GOU524308 GXZ524308:GYQ524308 HHV524308:HIM524308 HRR524308:HSI524308 IBN524308:ICE524308 ILJ524308:IMA524308 IVF524308:IVW524308 JFB524308:JFS524308 JOX524308:JPO524308 JYT524308:JZK524308 KIP524308:KJG524308 KSL524308:KTC524308 LCH524308:LCY524308 LMD524308:LMU524308 LVZ524308:LWQ524308 MFV524308:MGM524308 MPR524308:MQI524308 MZN524308:NAE524308 NJJ524308:NKA524308 NTF524308:NTW524308 ODB524308:ODS524308 OMX524308:ONO524308 OWT524308:OXK524308 PGP524308:PHG524308 PQL524308:PRC524308 QAH524308:QAY524308 QKD524308:QKU524308 QTZ524308:QUQ524308 RDV524308:REM524308 RNR524308:ROI524308 RXN524308:RYE524308 SHJ524308:SIA524308 SRF524308:SRW524308 TBB524308:TBS524308 TKX524308:TLO524308 TUT524308:TVK524308 UEP524308:UFG524308 UOL524308:UPC524308 UYH524308:UYY524308 VID524308:VIU524308 VRZ524308:VSQ524308 WBV524308:WCM524308 WLR524308:WMI524308 WVN524308:WWE524308 F589844:W589844 JB589844:JS589844 SX589844:TO589844 ACT589844:ADK589844 AMP589844:ANG589844 AWL589844:AXC589844 BGH589844:BGY589844 BQD589844:BQU589844 BZZ589844:CAQ589844 CJV589844:CKM589844 CTR589844:CUI589844 DDN589844:DEE589844 DNJ589844:DOA589844 DXF589844:DXW589844 EHB589844:EHS589844 EQX589844:ERO589844 FAT589844:FBK589844 FKP589844:FLG589844 FUL589844:FVC589844 GEH589844:GEY589844 GOD589844:GOU589844 GXZ589844:GYQ589844 HHV589844:HIM589844 HRR589844:HSI589844 IBN589844:ICE589844 ILJ589844:IMA589844 IVF589844:IVW589844 JFB589844:JFS589844 JOX589844:JPO589844 JYT589844:JZK589844 KIP589844:KJG589844 KSL589844:KTC589844 LCH589844:LCY589844 LMD589844:LMU589844 LVZ589844:LWQ589844 MFV589844:MGM589844 MPR589844:MQI589844 MZN589844:NAE589844 NJJ589844:NKA589844 NTF589844:NTW589844 ODB589844:ODS589844 OMX589844:ONO589844 OWT589844:OXK589844 PGP589844:PHG589844 PQL589844:PRC589844 QAH589844:QAY589844 QKD589844:QKU589844 QTZ589844:QUQ589844 RDV589844:REM589844 RNR589844:ROI589844 RXN589844:RYE589844 SHJ589844:SIA589844 SRF589844:SRW589844 TBB589844:TBS589844 TKX589844:TLO589844 TUT589844:TVK589844 UEP589844:UFG589844 UOL589844:UPC589844 UYH589844:UYY589844 VID589844:VIU589844 VRZ589844:VSQ589844 WBV589844:WCM589844 WLR589844:WMI589844 WVN589844:WWE589844 F655380:W655380 JB655380:JS655380 SX655380:TO655380 ACT655380:ADK655380 AMP655380:ANG655380 AWL655380:AXC655380 BGH655380:BGY655380 BQD655380:BQU655380 BZZ655380:CAQ655380 CJV655380:CKM655380 CTR655380:CUI655380 DDN655380:DEE655380 DNJ655380:DOA655380 DXF655380:DXW655380 EHB655380:EHS655380 EQX655380:ERO655380 FAT655380:FBK655380 FKP655380:FLG655380 FUL655380:FVC655380 GEH655380:GEY655380 GOD655380:GOU655380 GXZ655380:GYQ655380 HHV655380:HIM655380 HRR655380:HSI655380 IBN655380:ICE655380 ILJ655380:IMA655380 IVF655380:IVW655380 JFB655380:JFS655380 JOX655380:JPO655380 JYT655380:JZK655380 KIP655380:KJG655380 KSL655380:KTC655380 LCH655380:LCY655380 LMD655380:LMU655380 LVZ655380:LWQ655380 MFV655380:MGM655380 MPR655380:MQI655380 MZN655380:NAE655380 NJJ655380:NKA655380 NTF655380:NTW655380 ODB655380:ODS655380 OMX655380:ONO655380 OWT655380:OXK655380 PGP655380:PHG655380 PQL655380:PRC655380 QAH655380:QAY655380 QKD655380:QKU655380 QTZ655380:QUQ655380 RDV655380:REM655380 RNR655380:ROI655380 RXN655380:RYE655380 SHJ655380:SIA655380 SRF655380:SRW655380 TBB655380:TBS655380 TKX655380:TLO655380 TUT655380:TVK655380 UEP655380:UFG655380 UOL655380:UPC655380 UYH655380:UYY655380 VID655380:VIU655380 VRZ655380:VSQ655380 WBV655380:WCM655380 WLR655380:WMI655380 WVN655380:WWE655380 F720916:W720916 JB720916:JS720916 SX720916:TO720916 ACT720916:ADK720916 AMP720916:ANG720916 AWL720916:AXC720916 BGH720916:BGY720916 BQD720916:BQU720916 BZZ720916:CAQ720916 CJV720916:CKM720916 CTR720916:CUI720916 DDN720916:DEE720916 DNJ720916:DOA720916 DXF720916:DXW720916 EHB720916:EHS720916 EQX720916:ERO720916 FAT720916:FBK720916 FKP720916:FLG720916 FUL720916:FVC720916 GEH720916:GEY720916 GOD720916:GOU720916 GXZ720916:GYQ720916 HHV720916:HIM720916 HRR720916:HSI720916 IBN720916:ICE720916 ILJ720916:IMA720916 IVF720916:IVW720916 JFB720916:JFS720916 JOX720916:JPO720916 JYT720916:JZK720916 KIP720916:KJG720916 KSL720916:KTC720916 LCH720916:LCY720916 LMD720916:LMU720916 LVZ720916:LWQ720916 MFV720916:MGM720916 MPR720916:MQI720916 MZN720916:NAE720916 NJJ720916:NKA720916 NTF720916:NTW720916 ODB720916:ODS720916 OMX720916:ONO720916 OWT720916:OXK720916 PGP720916:PHG720916 PQL720916:PRC720916 QAH720916:QAY720916 QKD720916:QKU720916 QTZ720916:QUQ720916 RDV720916:REM720916 RNR720916:ROI720916 RXN720916:RYE720916 SHJ720916:SIA720916 SRF720916:SRW720916 TBB720916:TBS720916 TKX720916:TLO720916 TUT720916:TVK720916 UEP720916:UFG720916 UOL720916:UPC720916 UYH720916:UYY720916 VID720916:VIU720916 VRZ720916:VSQ720916 WBV720916:WCM720916 WLR720916:WMI720916 WVN720916:WWE720916 F786452:W786452 JB786452:JS786452 SX786452:TO786452 ACT786452:ADK786452 AMP786452:ANG786452 AWL786452:AXC786452 BGH786452:BGY786452 BQD786452:BQU786452 BZZ786452:CAQ786452 CJV786452:CKM786452 CTR786452:CUI786452 DDN786452:DEE786452 DNJ786452:DOA786452 DXF786452:DXW786452 EHB786452:EHS786452 EQX786452:ERO786452 FAT786452:FBK786452 FKP786452:FLG786452 FUL786452:FVC786452 GEH786452:GEY786452 GOD786452:GOU786452 GXZ786452:GYQ786452 HHV786452:HIM786452 HRR786452:HSI786452 IBN786452:ICE786452 ILJ786452:IMA786452 IVF786452:IVW786452 JFB786452:JFS786452 JOX786452:JPO786452 JYT786452:JZK786452 KIP786452:KJG786452 KSL786452:KTC786452 LCH786452:LCY786452 LMD786452:LMU786452 LVZ786452:LWQ786452 MFV786452:MGM786452 MPR786452:MQI786452 MZN786452:NAE786452 NJJ786452:NKA786452 NTF786452:NTW786452 ODB786452:ODS786452 OMX786452:ONO786452 OWT786452:OXK786452 PGP786452:PHG786452 PQL786452:PRC786452 QAH786452:QAY786452 QKD786452:QKU786452 QTZ786452:QUQ786452 RDV786452:REM786452 RNR786452:ROI786452 RXN786452:RYE786452 SHJ786452:SIA786452 SRF786452:SRW786452 TBB786452:TBS786452 TKX786452:TLO786452 TUT786452:TVK786452 UEP786452:UFG786452 UOL786452:UPC786452 UYH786452:UYY786452 VID786452:VIU786452 VRZ786452:VSQ786452 WBV786452:WCM786452 WLR786452:WMI786452 WVN786452:WWE786452 F851988:W851988 JB851988:JS851988 SX851988:TO851988 ACT851988:ADK851988 AMP851988:ANG851988 AWL851988:AXC851988 BGH851988:BGY851988 BQD851988:BQU851988 BZZ851988:CAQ851988 CJV851988:CKM851988 CTR851988:CUI851988 DDN851988:DEE851988 DNJ851988:DOA851988 DXF851988:DXW851988 EHB851988:EHS851988 EQX851988:ERO851988 FAT851988:FBK851988 FKP851988:FLG851988 FUL851988:FVC851988 GEH851988:GEY851988 GOD851988:GOU851988 GXZ851988:GYQ851988 HHV851988:HIM851988 HRR851988:HSI851988 IBN851988:ICE851988 ILJ851988:IMA851988 IVF851988:IVW851988 JFB851988:JFS851988 JOX851988:JPO851988 JYT851988:JZK851988 KIP851988:KJG851988 KSL851988:KTC851988 LCH851988:LCY851988 LMD851988:LMU851988 LVZ851988:LWQ851988 MFV851988:MGM851988 MPR851988:MQI851988 MZN851988:NAE851988 NJJ851988:NKA851988 NTF851988:NTW851988 ODB851988:ODS851988 OMX851988:ONO851988 OWT851988:OXK851988 PGP851988:PHG851988 PQL851988:PRC851988 QAH851988:QAY851988 QKD851988:QKU851988 QTZ851988:QUQ851988 RDV851988:REM851988 RNR851988:ROI851988 RXN851988:RYE851988 SHJ851988:SIA851988 SRF851988:SRW851988 TBB851988:TBS851988 TKX851988:TLO851988 TUT851988:TVK851988 UEP851988:UFG851988 UOL851988:UPC851988 UYH851988:UYY851988 VID851988:VIU851988 VRZ851988:VSQ851988 WBV851988:WCM851988 WLR851988:WMI851988 WVN851988:WWE851988 F917524:W917524 JB917524:JS917524 SX917524:TO917524 ACT917524:ADK917524 AMP917524:ANG917524 AWL917524:AXC917524 BGH917524:BGY917524 BQD917524:BQU917524 BZZ917524:CAQ917524 CJV917524:CKM917524 CTR917524:CUI917524 DDN917524:DEE917524 DNJ917524:DOA917524 DXF917524:DXW917524 EHB917524:EHS917524 EQX917524:ERO917524 FAT917524:FBK917524 FKP917524:FLG917524 FUL917524:FVC917524 GEH917524:GEY917524 GOD917524:GOU917524 GXZ917524:GYQ917524 HHV917524:HIM917524 HRR917524:HSI917524 IBN917524:ICE917524 ILJ917524:IMA917524 IVF917524:IVW917524 JFB917524:JFS917524 JOX917524:JPO917524 JYT917524:JZK917524 KIP917524:KJG917524 KSL917524:KTC917524 LCH917524:LCY917524 LMD917524:LMU917524 LVZ917524:LWQ917524 MFV917524:MGM917524 MPR917524:MQI917524 MZN917524:NAE917524 NJJ917524:NKA917524 NTF917524:NTW917524 ODB917524:ODS917524 OMX917524:ONO917524 OWT917524:OXK917524 PGP917524:PHG917524 PQL917524:PRC917524 QAH917524:QAY917524 QKD917524:QKU917524 QTZ917524:QUQ917524 RDV917524:REM917524 RNR917524:ROI917524 RXN917524:RYE917524 SHJ917524:SIA917524 SRF917524:SRW917524 TBB917524:TBS917524 TKX917524:TLO917524 TUT917524:TVK917524 UEP917524:UFG917524 UOL917524:UPC917524 UYH917524:UYY917524 VID917524:VIU917524 VRZ917524:VSQ917524 WBV917524:WCM917524 WLR917524:WMI917524 WVN917524:WWE917524 F983060:W983060 JB983060:JS983060 SX983060:TO983060 ACT983060:ADK983060 AMP983060:ANG983060 AWL983060:AXC983060 BGH983060:BGY983060 BQD983060:BQU983060 BZZ983060:CAQ983060 CJV983060:CKM983060 CTR983060:CUI983060 DDN983060:DEE983060 DNJ983060:DOA983060 DXF983060:DXW983060 EHB983060:EHS983060 EQX983060:ERO983060 FAT983060:FBK983060 FKP983060:FLG983060 FUL983060:FVC983060 GEH983060:GEY983060 GOD983060:GOU983060 GXZ983060:GYQ983060 HHV983060:HIM983060 HRR983060:HSI983060 IBN983060:ICE983060 ILJ983060:IMA983060 IVF983060:IVW983060 JFB983060:JFS983060 JOX983060:JPO983060 JYT983060:JZK983060 KIP983060:KJG983060 KSL983060:KTC983060 LCH983060:LCY983060 LMD983060:LMU983060 LVZ983060:LWQ983060 MFV983060:MGM983060 MPR983060:MQI983060 MZN983060:NAE983060 NJJ983060:NKA983060 NTF983060:NTW983060 ODB983060:ODS983060 OMX983060:ONO983060 OWT983060:OXK983060 PGP983060:PHG983060 PQL983060:PRC983060 QAH983060:QAY983060 QKD983060:QKU983060 QTZ983060:QUQ983060 RDV983060:REM983060 RNR983060:ROI983060 RXN983060:RYE983060 SHJ983060:SIA983060 SRF983060:SRW983060 TBB983060:TBS983060 TKX983060:TLO983060 TUT983060:TVK983060 UEP983060:UFG983060 UOL983060:UPC983060 UYH983060:UYY983060 VID983060:VIU983060 VRZ983060:VSQ983060 WBV983060:WCM983060 WLR983060:WMI983060 WVN983060:WWE983060 F22:G22 JB22:JC22 SX22:SY22 ACT22:ACU22 AMP22:AMQ22 AWL22:AWM22 BGH22:BGI22 BQD22:BQE22 BZZ22:CAA22 CJV22:CJW22 CTR22:CTS22 DDN22:DDO22 DNJ22:DNK22 DXF22:DXG22 EHB22:EHC22 EQX22:EQY22 FAT22:FAU22 FKP22:FKQ22 FUL22:FUM22 GEH22:GEI22 GOD22:GOE22 GXZ22:GYA22 HHV22:HHW22 HRR22:HRS22 IBN22:IBO22 ILJ22:ILK22 IVF22:IVG22 JFB22:JFC22 JOX22:JOY22 JYT22:JYU22 KIP22:KIQ22 KSL22:KSM22 LCH22:LCI22 LMD22:LME22 LVZ22:LWA22 MFV22:MFW22 MPR22:MPS22 MZN22:MZO22 NJJ22:NJK22 NTF22:NTG22 ODB22:ODC22 OMX22:OMY22 OWT22:OWU22 PGP22:PGQ22 PQL22:PQM22 QAH22:QAI22 QKD22:QKE22 QTZ22:QUA22 RDV22:RDW22 RNR22:RNS22 RXN22:RXO22 SHJ22:SHK22 SRF22:SRG22 TBB22:TBC22 TKX22:TKY22 TUT22:TUU22 UEP22:UEQ22 UOL22:UOM22 UYH22:UYI22 VID22:VIE22 VRZ22:VSA22 WBV22:WBW22 WLR22:WLS22 WVN22:WVO22 F65558:G65558 JB65558:JC65558 SX65558:SY65558 ACT65558:ACU65558 AMP65558:AMQ65558 AWL65558:AWM65558 BGH65558:BGI65558 BQD65558:BQE65558 BZZ65558:CAA65558 CJV65558:CJW65558 CTR65558:CTS65558 DDN65558:DDO65558 DNJ65558:DNK65558 DXF65558:DXG65558 EHB65558:EHC65558 EQX65558:EQY65558 FAT65558:FAU65558 FKP65558:FKQ65558 FUL65558:FUM65558 GEH65558:GEI65558 GOD65558:GOE65558 GXZ65558:GYA65558 HHV65558:HHW65558 HRR65558:HRS65558 IBN65558:IBO65558 ILJ65558:ILK65558 IVF65558:IVG65558 JFB65558:JFC65558 JOX65558:JOY65558 JYT65558:JYU65558 KIP65558:KIQ65558 KSL65558:KSM65558 LCH65558:LCI65558 LMD65558:LME65558 LVZ65558:LWA65558 MFV65558:MFW65558 MPR65558:MPS65558 MZN65558:MZO65558 NJJ65558:NJK65558 NTF65558:NTG65558 ODB65558:ODC65558 OMX65558:OMY65558 OWT65558:OWU65558 PGP65558:PGQ65558 PQL65558:PQM65558 QAH65558:QAI65558 QKD65558:QKE65558 QTZ65558:QUA65558 RDV65558:RDW65558 RNR65558:RNS65558 RXN65558:RXO65558 SHJ65558:SHK65558 SRF65558:SRG65558 TBB65558:TBC65558 TKX65558:TKY65558 TUT65558:TUU65558 UEP65558:UEQ65558 UOL65558:UOM65558 UYH65558:UYI65558 VID65558:VIE65558 VRZ65558:VSA65558 WBV65558:WBW65558 WLR65558:WLS65558 WVN65558:WVO65558 F131094:G131094 JB131094:JC131094 SX131094:SY131094 ACT131094:ACU131094 AMP131094:AMQ131094 AWL131094:AWM131094 BGH131094:BGI131094 BQD131094:BQE131094 BZZ131094:CAA131094 CJV131094:CJW131094 CTR131094:CTS131094 DDN131094:DDO131094 DNJ131094:DNK131094 DXF131094:DXG131094 EHB131094:EHC131094 EQX131094:EQY131094 FAT131094:FAU131094 FKP131094:FKQ131094 FUL131094:FUM131094 GEH131094:GEI131094 GOD131094:GOE131094 GXZ131094:GYA131094 HHV131094:HHW131094 HRR131094:HRS131094 IBN131094:IBO131094 ILJ131094:ILK131094 IVF131094:IVG131094 JFB131094:JFC131094 JOX131094:JOY131094 JYT131094:JYU131094 KIP131094:KIQ131094 KSL131094:KSM131094 LCH131094:LCI131094 LMD131094:LME131094 LVZ131094:LWA131094 MFV131094:MFW131094 MPR131094:MPS131094 MZN131094:MZO131094 NJJ131094:NJK131094 NTF131094:NTG131094 ODB131094:ODC131094 OMX131094:OMY131094 OWT131094:OWU131094 PGP131094:PGQ131094 PQL131094:PQM131094 QAH131094:QAI131094 QKD131094:QKE131094 QTZ131094:QUA131094 RDV131094:RDW131094 RNR131094:RNS131094 RXN131094:RXO131094 SHJ131094:SHK131094 SRF131094:SRG131094 TBB131094:TBC131094 TKX131094:TKY131094 TUT131094:TUU131094 UEP131094:UEQ131094 UOL131094:UOM131094 UYH131094:UYI131094 VID131094:VIE131094 VRZ131094:VSA131094 WBV131094:WBW131094 WLR131094:WLS131094 WVN131094:WVO131094 F196630:G196630 JB196630:JC196630 SX196630:SY196630 ACT196630:ACU196630 AMP196630:AMQ196630 AWL196630:AWM196630 BGH196630:BGI196630 BQD196630:BQE196630 BZZ196630:CAA196630 CJV196630:CJW196630 CTR196630:CTS196630 DDN196630:DDO196630 DNJ196630:DNK196630 DXF196630:DXG196630 EHB196630:EHC196630 EQX196630:EQY196630 FAT196630:FAU196630 FKP196630:FKQ196630 FUL196630:FUM196630 GEH196630:GEI196630 GOD196630:GOE196630 GXZ196630:GYA196630 HHV196630:HHW196630 HRR196630:HRS196630 IBN196630:IBO196630 ILJ196630:ILK196630 IVF196630:IVG196630 JFB196630:JFC196630 JOX196630:JOY196630 JYT196630:JYU196630 KIP196630:KIQ196630 KSL196630:KSM196630 LCH196630:LCI196630 LMD196630:LME196630 LVZ196630:LWA196630 MFV196630:MFW196630 MPR196630:MPS196630 MZN196630:MZO196630 NJJ196630:NJK196630 NTF196630:NTG196630 ODB196630:ODC196630 OMX196630:OMY196630 OWT196630:OWU196630 PGP196630:PGQ196630 PQL196630:PQM196630 QAH196630:QAI196630 QKD196630:QKE196630 QTZ196630:QUA196630 RDV196630:RDW196630 RNR196630:RNS196630 RXN196630:RXO196630 SHJ196630:SHK196630 SRF196630:SRG196630 TBB196630:TBC196630 TKX196630:TKY196630 TUT196630:TUU196630 UEP196630:UEQ196630 UOL196630:UOM196630 UYH196630:UYI196630 VID196630:VIE196630 VRZ196630:VSA196630 WBV196630:WBW196630 WLR196630:WLS196630 WVN196630:WVO196630 F262166:G262166 JB262166:JC262166 SX262166:SY262166 ACT262166:ACU262166 AMP262166:AMQ262166 AWL262166:AWM262166 BGH262166:BGI262166 BQD262166:BQE262166 BZZ262166:CAA262166 CJV262166:CJW262166 CTR262166:CTS262166 DDN262166:DDO262166 DNJ262166:DNK262166 DXF262166:DXG262166 EHB262166:EHC262166 EQX262166:EQY262166 FAT262166:FAU262166 FKP262166:FKQ262166 FUL262166:FUM262166 GEH262166:GEI262166 GOD262166:GOE262166 GXZ262166:GYA262166 HHV262166:HHW262166 HRR262166:HRS262166 IBN262166:IBO262166 ILJ262166:ILK262166 IVF262166:IVG262166 JFB262166:JFC262166 JOX262166:JOY262166 JYT262166:JYU262166 KIP262166:KIQ262166 KSL262166:KSM262166 LCH262166:LCI262166 LMD262166:LME262166 LVZ262166:LWA262166 MFV262166:MFW262166 MPR262166:MPS262166 MZN262166:MZO262166 NJJ262166:NJK262166 NTF262166:NTG262166 ODB262166:ODC262166 OMX262166:OMY262166 OWT262166:OWU262166 PGP262166:PGQ262166 PQL262166:PQM262166 QAH262166:QAI262166 QKD262166:QKE262166 QTZ262166:QUA262166 RDV262166:RDW262166 RNR262166:RNS262166 RXN262166:RXO262166 SHJ262166:SHK262166 SRF262166:SRG262166 TBB262166:TBC262166 TKX262166:TKY262166 TUT262166:TUU262166 UEP262166:UEQ262166 UOL262166:UOM262166 UYH262166:UYI262166 VID262166:VIE262166 VRZ262166:VSA262166 WBV262166:WBW262166 WLR262166:WLS262166 WVN262166:WVO262166 F327702:G327702 JB327702:JC327702 SX327702:SY327702 ACT327702:ACU327702 AMP327702:AMQ327702 AWL327702:AWM327702 BGH327702:BGI327702 BQD327702:BQE327702 BZZ327702:CAA327702 CJV327702:CJW327702 CTR327702:CTS327702 DDN327702:DDO327702 DNJ327702:DNK327702 DXF327702:DXG327702 EHB327702:EHC327702 EQX327702:EQY327702 FAT327702:FAU327702 FKP327702:FKQ327702 FUL327702:FUM327702 GEH327702:GEI327702 GOD327702:GOE327702 GXZ327702:GYA327702 HHV327702:HHW327702 HRR327702:HRS327702 IBN327702:IBO327702 ILJ327702:ILK327702 IVF327702:IVG327702 JFB327702:JFC327702 JOX327702:JOY327702 JYT327702:JYU327702 KIP327702:KIQ327702 KSL327702:KSM327702 LCH327702:LCI327702 LMD327702:LME327702 LVZ327702:LWA327702 MFV327702:MFW327702 MPR327702:MPS327702 MZN327702:MZO327702 NJJ327702:NJK327702 NTF327702:NTG327702 ODB327702:ODC327702 OMX327702:OMY327702 OWT327702:OWU327702 PGP327702:PGQ327702 PQL327702:PQM327702 QAH327702:QAI327702 QKD327702:QKE327702 QTZ327702:QUA327702 RDV327702:RDW327702 RNR327702:RNS327702 RXN327702:RXO327702 SHJ327702:SHK327702 SRF327702:SRG327702 TBB327702:TBC327702 TKX327702:TKY327702 TUT327702:TUU327702 UEP327702:UEQ327702 UOL327702:UOM327702 UYH327702:UYI327702 VID327702:VIE327702 VRZ327702:VSA327702 WBV327702:WBW327702 WLR327702:WLS327702 WVN327702:WVO327702 F393238:G393238 JB393238:JC393238 SX393238:SY393238 ACT393238:ACU393238 AMP393238:AMQ393238 AWL393238:AWM393238 BGH393238:BGI393238 BQD393238:BQE393238 BZZ393238:CAA393238 CJV393238:CJW393238 CTR393238:CTS393238 DDN393238:DDO393238 DNJ393238:DNK393238 DXF393238:DXG393238 EHB393238:EHC393238 EQX393238:EQY393238 FAT393238:FAU393238 FKP393238:FKQ393238 FUL393238:FUM393238 GEH393238:GEI393238 GOD393238:GOE393238 GXZ393238:GYA393238 HHV393238:HHW393238 HRR393238:HRS393238 IBN393238:IBO393238 ILJ393238:ILK393238 IVF393238:IVG393238 JFB393238:JFC393238 JOX393238:JOY393238 JYT393238:JYU393238 KIP393238:KIQ393238 KSL393238:KSM393238 LCH393238:LCI393238 LMD393238:LME393238 LVZ393238:LWA393238 MFV393238:MFW393238 MPR393238:MPS393238 MZN393238:MZO393238 NJJ393238:NJK393238 NTF393238:NTG393238 ODB393238:ODC393238 OMX393238:OMY393238 OWT393238:OWU393238 PGP393238:PGQ393238 PQL393238:PQM393238 QAH393238:QAI393238 QKD393238:QKE393238 QTZ393238:QUA393238 RDV393238:RDW393238 RNR393238:RNS393238 RXN393238:RXO393238 SHJ393238:SHK393238 SRF393238:SRG393238 TBB393238:TBC393238 TKX393238:TKY393238 TUT393238:TUU393238 UEP393238:UEQ393238 UOL393238:UOM393238 UYH393238:UYI393238 VID393238:VIE393238 VRZ393238:VSA393238 WBV393238:WBW393238 WLR393238:WLS393238 WVN393238:WVO393238 F458774:G458774 JB458774:JC458774 SX458774:SY458774 ACT458774:ACU458774 AMP458774:AMQ458774 AWL458774:AWM458774 BGH458774:BGI458774 BQD458774:BQE458774 BZZ458774:CAA458774 CJV458774:CJW458774 CTR458774:CTS458774 DDN458774:DDO458774 DNJ458774:DNK458774 DXF458774:DXG458774 EHB458774:EHC458774 EQX458774:EQY458774 FAT458774:FAU458774 FKP458774:FKQ458774 FUL458774:FUM458774 GEH458774:GEI458774 GOD458774:GOE458774 GXZ458774:GYA458774 HHV458774:HHW458774 HRR458774:HRS458774 IBN458774:IBO458774 ILJ458774:ILK458774 IVF458774:IVG458774 JFB458774:JFC458774 JOX458774:JOY458774 JYT458774:JYU458774 KIP458774:KIQ458774 KSL458774:KSM458774 LCH458774:LCI458774 LMD458774:LME458774 LVZ458774:LWA458774 MFV458774:MFW458774 MPR458774:MPS458774 MZN458774:MZO458774 NJJ458774:NJK458774 NTF458774:NTG458774 ODB458774:ODC458774 OMX458774:OMY458774 OWT458774:OWU458774 PGP458774:PGQ458774 PQL458774:PQM458774 QAH458774:QAI458774 QKD458774:QKE458774 QTZ458774:QUA458774 RDV458774:RDW458774 RNR458774:RNS458774 RXN458774:RXO458774 SHJ458774:SHK458774 SRF458774:SRG458774 TBB458774:TBC458774 TKX458774:TKY458774 TUT458774:TUU458774 UEP458774:UEQ458774 UOL458774:UOM458774 UYH458774:UYI458774 VID458774:VIE458774 VRZ458774:VSA458774 WBV458774:WBW458774 WLR458774:WLS458774 WVN458774:WVO458774 F524310:G524310 JB524310:JC524310 SX524310:SY524310 ACT524310:ACU524310 AMP524310:AMQ524310 AWL524310:AWM524310 BGH524310:BGI524310 BQD524310:BQE524310 BZZ524310:CAA524310 CJV524310:CJW524310 CTR524310:CTS524310 DDN524310:DDO524310 DNJ524310:DNK524310 DXF524310:DXG524310 EHB524310:EHC524310 EQX524310:EQY524310 FAT524310:FAU524310 FKP524310:FKQ524310 FUL524310:FUM524310 GEH524310:GEI524310 GOD524310:GOE524310 GXZ524310:GYA524310 HHV524310:HHW524310 HRR524310:HRS524310 IBN524310:IBO524310 ILJ524310:ILK524310 IVF524310:IVG524310 JFB524310:JFC524310 JOX524310:JOY524310 JYT524310:JYU524310 KIP524310:KIQ524310 KSL524310:KSM524310 LCH524310:LCI524310 LMD524310:LME524310 LVZ524310:LWA524310 MFV524310:MFW524310 MPR524310:MPS524310 MZN524310:MZO524310 NJJ524310:NJK524310 NTF524310:NTG524310 ODB524310:ODC524310 OMX524310:OMY524310 OWT524310:OWU524310 PGP524310:PGQ524310 PQL524310:PQM524310 QAH524310:QAI524310 QKD524310:QKE524310 QTZ524310:QUA524310 RDV524310:RDW524310 RNR524310:RNS524310 RXN524310:RXO524310 SHJ524310:SHK524310 SRF524310:SRG524310 TBB524310:TBC524310 TKX524310:TKY524310 TUT524310:TUU524310 UEP524310:UEQ524310 UOL524310:UOM524310 UYH524310:UYI524310 VID524310:VIE524310 VRZ524310:VSA524310 WBV524310:WBW524310 WLR524310:WLS524310 WVN524310:WVO524310 F589846:G589846 JB589846:JC589846 SX589846:SY589846 ACT589846:ACU589846 AMP589846:AMQ589846 AWL589846:AWM589846 BGH589846:BGI589846 BQD589846:BQE589846 BZZ589846:CAA589846 CJV589846:CJW589846 CTR589846:CTS589846 DDN589846:DDO589846 DNJ589846:DNK589846 DXF589846:DXG589846 EHB589846:EHC589846 EQX589846:EQY589846 FAT589846:FAU589846 FKP589846:FKQ589846 FUL589846:FUM589846 GEH589846:GEI589846 GOD589846:GOE589846 GXZ589846:GYA589846 HHV589846:HHW589846 HRR589846:HRS589846 IBN589846:IBO589846 ILJ589846:ILK589846 IVF589846:IVG589846 JFB589846:JFC589846 JOX589846:JOY589846 JYT589846:JYU589846 KIP589846:KIQ589846 KSL589846:KSM589846 LCH589846:LCI589846 LMD589846:LME589846 LVZ589846:LWA589846 MFV589846:MFW589846 MPR589846:MPS589846 MZN589846:MZO589846 NJJ589846:NJK589846 NTF589846:NTG589846 ODB589846:ODC589846 OMX589846:OMY589846 OWT589846:OWU589846 PGP589846:PGQ589846 PQL589846:PQM589846 QAH589846:QAI589846 QKD589846:QKE589846 QTZ589846:QUA589846 RDV589846:RDW589846 RNR589846:RNS589846 RXN589846:RXO589846 SHJ589846:SHK589846 SRF589846:SRG589846 TBB589846:TBC589846 TKX589846:TKY589846 TUT589846:TUU589846 UEP589846:UEQ589846 UOL589846:UOM589846 UYH589846:UYI589846 VID589846:VIE589846 VRZ589846:VSA589846 WBV589846:WBW589846 WLR589846:WLS589846 WVN589846:WVO589846 F655382:G655382 JB655382:JC655382 SX655382:SY655382 ACT655382:ACU655382 AMP655382:AMQ655382 AWL655382:AWM655382 BGH655382:BGI655382 BQD655382:BQE655382 BZZ655382:CAA655382 CJV655382:CJW655382 CTR655382:CTS655382 DDN655382:DDO655382 DNJ655382:DNK655382 DXF655382:DXG655382 EHB655382:EHC655382 EQX655382:EQY655382 FAT655382:FAU655382 FKP655382:FKQ655382 FUL655382:FUM655382 GEH655382:GEI655382 GOD655382:GOE655382 GXZ655382:GYA655382 HHV655382:HHW655382 HRR655382:HRS655382 IBN655382:IBO655382 ILJ655382:ILK655382 IVF655382:IVG655382 JFB655382:JFC655382 JOX655382:JOY655382 JYT655382:JYU655382 KIP655382:KIQ655382 KSL655382:KSM655382 LCH655382:LCI655382 LMD655382:LME655382 LVZ655382:LWA655382 MFV655382:MFW655382 MPR655382:MPS655382 MZN655382:MZO655382 NJJ655382:NJK655382 NTF655382:NTG655382 ODB655382:ODC655382 OMX655382:OMY655382 OWT655382:OWU655382 PGP655382:PGQ655382 PQL655382:PQM655382 QAH655382:QAI655382 QKD655382:QKE655382 QTZ655382:QUA655382 RDV655382:RDW655382 RNR655382:RNS655382 RXN655382:RXO655382 SHJ655382:SHK655382 SRF655382:SRG655382 TBB655382:TBC655382 TKX655382:TKY655382 TUT655382:TUU655382 UEP655382:UEQ655382 UOL655382:UOM655382 UYH655382:UYI655382 VID655382:VIE655382 VRZ655382:VSA655382 WBV655382:WBW655382 WLR655382:WLS655382 WVN655382:WVO655382 F720918:G720918 JB720918:JC720918 SX720918:SY720918 ACT720918:ACU720918 AMP720918:AMQ720918 AWL720918:AWM720918 BGH720918:BGI720918 BQD720918:BQE720918 BZZ720918:CAA720918 CJV720918:CJW720918 CTR720918:CTS720918 DDN720918:DDO720918 DNJ720918:DNK720918 DXF720918:DXG720918 EHB720918:EHC720918 EQX720918:EQY720918 FAT720918:FAU720918 FKP720918:FKQ720918 FUL720918:FUM720918 GEH720918:GEI720918 GOD720918:GOE720918 GXZ720918:GYA720918 HHV720918:HHW720918 HRR720918:HRS720918 IBN720918:IBO720918 ILJ720918:ILK720918 IVF720918:IVG720918 JFB720918:JFC720918 JOX720918:JOY720918 JYT720918:JYU720918 KIP720918:KIQ720918 KSL720918:KSM720918 LCH720918:LCI720918 LMD720918:LME720918 LVZ720918:LWA720918 MFV720918:MFW720918 MPR720918:MPS720918 MZN720918:MZO720918 NJJ720918:NJK720918 NTF720918:NTG720918 ODB720918:ODC720918 OMX720918:OMY720918 OWT720918:OWU720918 PGP720918:PGQ720918 PQL720918:PQM720918 QAH720918:QAI720918 QKD720918:QKE720918 QTZ720918:QUA720918 RDV720918:RDW720918 RNR720918:RNS720918 RXN720918:RXO720918 SHJ720918:SHK720918 SRF720918:SRG720918 TBB720918:TBC720918 TKX720918:TKY720918 TUT720918:TUU720918 UEP720918:UEQ720918 UOL720918:UOM720918 UYH720918:UYI720918 VID720918:VIE720918 VRZ720918:VSA720918 WBV720918:WBW720918 WLR720918:WLS720918 WVN720918:WVO720918 F786454:G786454 JB786454:JC786454 SX786454:SY786454 ACT786454:ACU786454 AMP786454:AMQ786454 AWL786454:AWM786454 BGH786454:BGI786454 BQD786454:BQE786454 BZZ786454:CAA786454 CJV786454:CJW786454 CTR786454:CTS786454 DDN786454:DDO786454 DNJ786454:DNK786454 DXF786454:DXG786454 EHB786454:EHC786454 EQX786454:EQY786454 FAT786454:FAU786454 FKP786454:FKQ786454 FUL786454:FUM786454 GEH786454:GEI786454 GOD786454:GOE786454 GXZ786454:GYA786454 HHV786454:HHW786454 HRR786454:HRS786454 IBN786454:IBO786454 ILJ786454:ILK786454 IVF786454:IVG786454 JFB786454:JFC786454 JOX786454:JOY786454 JYT786454:JYU786454 KIP786454:KIQ786454 KSL786454:KSM786454 LCH786454:LCI786454 LMD786454:LME786454 LVZ786454:LWA786454 MFV786454:MFW786454 MPR786454:MPS786454 MZN786454:MZO786454 NJJ786454:NJK786454 NTF786454:NTG786454 ODB786454:ODC786454 OMX786454:OMY786454 OWT786454:OWU786454 PGP786454:PGQ786454 PQL786454:PQM786454 QAH786454:QAI786454 QKD786454:QKE786454 QTZ786454:QUA786454 RDV786454:RDW786454 RNR786454:RNS786454 RXN786454:RXO786454 SHJ786454:SHK786454 SRF786454:SRG786454 TBB786454:TBC786454 TKX786454:TKY786454 TUT786454:TUU786454 UEP786454:UEQ786454 UOL786454:UOM786454 UYH786454:UYI786454 VID786454:VIE786454 VRZ786454:VSA786454 WBV786454:WBW786454 WLR786454:WLS786454 WVN786454:WVO786454 F851990:G851990 JB851990:JC851990 SX851990:SY851990 ACT851990:ACU851990 AMP851990:AMQ851990 AWL851990:AWM851990 BGH851990:BGI851990 BQD851990:BQE851990 BZZ851990:CAA851990 CJV851990:CJW851990 CTR851990:CTS851990 DDN851990:DDO851990 DNJ851990:DNK851990 DXF851990:DXG851990 EHB851990:EHC851990 EQX851990:EQY851990 FAT851990:FAU851990 FKP851990:FKQ851990 FUL851990:FUM851990 GEH851990:GEI851990 GOD851990:GOE851990 GXZ851990:GYA851990 HHV851990:HHW851990 HRR851990:HRS851990 IBN851990:IBO851990 ILJ851990:ILK851990 IVF851990:IVG851990 JFB851990:JFC851990 JOX851990:JOY851990 JYT851990:JYU851990 KIP851990:KIQ851990 KSL851990:KSM851990 LCH851990:LCI851990 LMD851990:LME851990 LVZ851990:LWA851990 MFV851990:MFW851990 MPR851990:MPS851990 MZN851990:MZO851990 NJJ851990:NJK851990 NTF851990:NTG851990 ODB851990:ODC851990 OMX851990:OMY851990 OWT851990:OWU851990 PGP851990:PGQ851990 PQL851990:PQM851990 QAH851990:QAI851990 QKD851990:QKE851990 QTZ851990:QUA851990 RDV851990:RDW851990 RNR851990:RNS851990 RXN851990:RXO851990 SHJ851990:SHK851990 SRF851990:SRG851990 TBB851990:TBC851990 TKX851990:TKY851990 TUT851990:TUU851990 UEP851990:UEQ851990 UOL851990:UOM851990 UYH851990:UYI851990 VID851990:VIE851990 VRZ851990:VSA851990 WBV851990:WBW851990 WLR851990:WLS851990 WVN851990:WVO851990 F917526:G917526 JB917526:JC917526 SX917526:SY917526 ACT917526:ACU917526 AMP917526:AMQ917526 AWL917526:AWM917526 BGH917526:BGI917526 BQD917526:BQE917526 BZZ917526:CAA917526 CJV917526:CJW917526 CTR917526:CTS917526 DDN917526:DDO917526 DNJ917526:DNK917526 DXF917526:DXG917526 EHB917526:EHC917526 EQX917526:EQY917526 FAT917526:FAU917526 FKP917526:FKQ917526 FUL917526:FUM917526 GEH917526:GEI917526 GOD917526:GOE917526 GXZ917526:GYA917526 HHV917526:HHW917526 HRR917526:HRS917526 IBN917526:IBO917526 ILJ917526:ILK917526 IVF917526:IVG917526 JFB917526:JFC917526 JOX917526:JOY917526 JYT917526:JYU917526 KIP917526:KIQ917526 KSL917526:KSM917526 LCH917526:LCI917526 LMD917526:LME917526 LVZ917526:LWA917526 MFV917526:MFW917526 MPR917526:MPS917526 MZN917526:MZO917526 NJJ917526:NJK917526 NTF917526:NTG917526 ODB917526:ODC917526 OMX917526:OMY917526 OWT917526:OWU917526 PGP917526:PGQ917526 PQL917526:PQM917526 QAH917526:QAI917526 QKD917526:QKE917526 QTZ917526:QUA917526 RDV917526:RDW917526 RNR917526:RNS917526 RXN917526:RXO917526 SHJ917526:SHK917526 SRF917526:SRG917526 TBB917526:TBC917526 TKX917526:TKY917526 TUT917526:TUU917526 UEP917526:UEQ917526 UOL917526:UOM917526 UYH917526:UYI917526 VID917526:VIE917526 VRZ917526:VSA917526 WBV917526:WBW917526 WLR917526:WLS917526 WVN917526:WVO917526 F983062:G983062 JB983062:JC983062 SX983062:SY983062 ACT983062:ACU983062 AMP983062:AMQ983062 AWL983062:AWM983062 BGH983062:BGI983062 BQD983062:BQE983062 BZZ983062:CAA983062 CJV983062:CJW983062 CTR983062:CTS983062 DDN983062:DDO983062 DNJ983062:DNK983062 DXF983062:DXG983062 EHB983062:EHC983062 EQX983062:EQY983062 FAT983062:FAU983062 FKP983062:FKQ983062 FUL983062:FUM983062 GEH983062:GEI983062 GOD983062:GOE983062 GXZ983062:GYA983062 HHV983062:HHW983062 HRR983062:HRS983062 IBN983062:IBO983062 ILJ983062:ILK983062 IVF983062:IVG983062 JFB983062:JFC983062 JOX983062:JOY983062 JYT983062:JYU983062 KIP983062:KIQ983062 KSL983062:KSM983062 LCH983062:LCI983062 LMD983062:LME983062 LVZ983062:LWA983062 MFV983062:MFW983062 MPR983062:MPS983062 MZN983062:MZO983062 NJJ983062:NJK983062 NTF983062:NTG983062 ODB983062:ODC983062 OMX983062:OMY983062 OWT983062:OWU983062 PGP983062:PGQ983062 PQL983062:PQM983062 QAH983062:QAI983062 QKD983062:QKE983062 QTZ983062:QUA983062 RDV983062:RDW983062 RNR983062:RNS983062 RXN983062:RXO983062 SHJ983062:SHK983062 SRF983062:SRG983062 TBB983062:TBC983062 TKX983062:TKY983062 TUT983062:TUU983062 UEP983062:UEQ983062 UOL983062:UOM983062 UYH983062:UYI983062 VID983062:VIE983062 VRZ983062:VSA983062 WBV983062:WBW983062 WLR983062:WLS983062 WVN983062:WVO983062 L22 JH22 TD22 ACZ22 AMV22 AWR22 BGN22 BQJ22 CAF22 CKB22 CTX22 DDT22 DNP22 DXL22 EHH22 ERD22 FAZ22 FKV22 FUR22 GEN22 GOJ22 GYF22 HIB22 HRX22 IBT22 ILP22 IVL22 JFH22 JPD22 JYZ22 KIV22 KSR22 LCN22 LMJ22 LWF22 MGB22 MPX22 MZT22 NJP22 NTL22 ODH22 OND22 OWZ22 PGV22 PQR22 QAN22 QKJ22 QUF22 REB22 RNX22 RXT22 SHP22 SRL22 TBH22 TLD22 TUZ22 UEV22 UOR22 UYN22 VIJ22 VSF22 WCB22 WLX22 WVT22 L65558 JH65558 TD65558 ACZ65558 AMV65558 AWR65558 BGN65558 BQJ65558 CAF65558 CKB65558 CTX65558 DDT65558 DNP65558 DXL65558 EHH65558 ERD65558 FAZ65558 FKV65558 FUR65558 GEN65558 GOJ65558 GYF65558 HIB65558 HRX65558 IBT65558 ILP65558 IVL65558 JFH65558 JPD65558 JYZ65558 KIV65558 KSR65558 LCN65558 LMJ65558 LWF65558 MGB65558 MPX65558 MZT65558 NJP65558 NTL65558 ODH65558 OND65558 OWZ65558 PGV65558 PQR65558 QAN65558 QKJ65558 QUF65558 REB65558 RNX65558 RXT65558 SHP65558 SRL65558 TBH65558 TLD65558 TUZ65558 UEV65558 UOR65558 UYN65558 VIJ65558 VSF65558 WCB65558 WLX65558 WVT65558 L131094 JH131094 TD131094 ACZ131094 AMV131094 AWR131094 BGN131094 BQJ131094 CAF131094 CKB131094 CTX131094 DDT131094 DNP131094 DXL131094 EHH131094 ERD131094 FAZ131094 FKV131094 FUR131094 GEN131094 GOJ131094 GYF131094 HIB131094 HRX131094 IBT131094 ILP131094 IVL131094 JFH131094 JPD131094 JYZ131094 KIV131094 KSR131094 LCN131094 LMJ131094 LWF131094 MGB131094 MPX131094 MZT131094 NJP131094 NTL131094 ODH131094 OND131094 OWZ131094 PGV131094 PQR131094 QAN131094 QKJ131094 QUF131094 REB131094 RNX131094 RXT131094 SHP131094 SRL131094 TBH131094 TLD131094 TUZ131094 UEV131094 UOR131094 UYN131094 VIJ131094 VSF131094 WCB131094 WLX131094 WVT131094 L196630 JH196630 TD196630 ACZ196630 AMV196630 AWR196630 BGN196630 BQJ196630 CAF196630 CKB196630 CTX196630 DDT196630 DNP196630 DXL196630 EHH196630 ERD196630 FAZ196630 FKV196630 FUR196630 GEN196630 GOJ196630 GYF196630 HIB196630 HRX196630 IBT196630 ILP196630 IVL196630 JFH196630 JPD196630 JYZ196630 KIV196630 KSR196630 LCN196630 LMJ196630 LWF196630 MGB196630 MPX196630 MZT196630 NJP196630 NTL196630 ODH196630 OND196630 OWZ196630 PGV196630 PQR196630 QAN196630 QKJ196630 QUF196630 REB196630 RNX196630 RXT196630 SHP196630 SRL196630 TBH196630 TLD196630 TUZ196630 UEV196630 UOR196630 UYN196630 VIJ196630 VSF196630 WCB196630 WLX196630 WVT196630 L262166 JH262166 TD262166 ACZ262166 AMV262166 AWR262166 BGN262166 BQJ262166 CAF262166 CKB262166 CTX262166 DDT262166 DNP262166 DXL262166 EHH262166 ERD262166 FAZ262166 FKV262166 FUR262166 GEN262166 GOJ262166 GYF262166 HIB262166 HRX262166 IBT262166 ILP262166 IVL262166 JFH262166 JPD262166 JYZ262166 KIV262166 KSR262166 LCN262166 LMJ262166 LWF262166 MGB262166 MPX262166 MZT262166 NJP262166 NTL262166 ODH262166 OND262166 OWZ262166 PGV262166 PQR262166 QAN262166 QKJ262166 QUF262166 REB262166 RNX262166 RXT262166 SHP262166 SRL262166 TBH262166 TLD262166 TUZ262166 UEV262166 UOR262166 UYN262166 VIJ262166 VSF262166 WCB262166 WLX262166 WVT262166 L327702 JH327702 TD327702 ACZ327702 AMV327702 AWR327702 BGN327702 BQJ327702 CAF327702 CKB327702 CTX327702 DDT327702 DNP327702 DXL327702 EHH327702 ERD327702 FAZ327702 FKV327702 FUR327702 GEN327702 GOJ327702 GYF327702 HIB327702 HRX327702 IBT327702 ILP327702 IVL327702 JFH327702 JPD327702 JYZ327702 KIV327702 KSR327702 LCN327702 LMJ327702 LWF327702 MGB327702 MPX327702 MZT327702 NJP327702 NTL327702 ODH327702 OND327702 OWZ327702 PGV327702 PQR327702 QAN327702 QKJ327702 QUF327702 REB327702 RNX327702 RXT327702 SHP327702 SRL327702 TBH327702 TLD327702 TUZ327702 UEV327702 UOR327702 UYN327702 VIJ327702 VSF327702 WCB327702 WLX327702 WVT327702 L393238 JH393238 TD393238 ACZ393238 AMV393238 AWR393238 BGN393238 BQJ393238 CAF393238 CKB393238 CTX393238 DDT393238 DNP393238 DXL393238 EHH393238 ERD393238 FAZ393238 FKV393238 FUR393238 GEN393238 GOJ393238 GYF393238 HIB393238 HRX393238 IBT393238 ILP393238 IVL393238 JFH393238 JPD393238 JYZ393238 KIV393238 KSR393238 LCN393238 LMJ393238 LWF393238 MGB393238 MPX393238 MZT393238 NJP393238 NTL393238 ODH393238 OND393238 OWZ393238 PGV393238 PQR393238 QAN393238 QKJ393238 QUF393238 REB393238 RNX393238 RXT393238 SHP393238 SRL393238 TBH393238 TLD393238 TUZ393238 UEV393238 UOR393238 UYN393238 VIJ393238 VSF393238 WCB393238 WLX393238 WVT393238 L458774 JH458774 TD458774 ACZ458774 AMV458774 AWR458774 BGN458774 BQJ458774 CAF458774 CKB458774 CTX458774 DDT458774 DNP458774 DXL458774 EHH458774 ERD458774 FAZ458774 FKV458774 FUR458774 GEN458774 GOJ458774 GYF458774 HIB458774 HRX458774 IBT458774 ILP458774 IVL458774 JFH458774 JPD458774 JYZ458774 KIV458774 KSR458774 LCN458774 LMJ458774 LWF458774 MGB458774 MPX458774 MZT458774 NJP458774 NTL458774 ODH458774 OND458774 OWZ458774 PGV458774 PQR458774 QAN458774 QKJ458774 QUF458774 REB458774 RNX458774 RXT458774 SHP458774 SRL458774 TBH458774 TLD458774 TUZ458774 UEV458774 UOR458774 UYN458774 VIJ458774 VSF458774 WCB458774 WLX458774 WVT458774 L524310 JH524310 TD524310 ACZ524310 AMV524310 AWR524310 BGN524310 BQJ524310 CAF524310 CKB524310 CTX524310 DDT524310 DNP524310 DXL524310 EHH524310 ERD524310 FAZ524310 FKV524310 FUR524310 GEN524310 GOJ524310 GYF524310 HIB524310 HRX524310 IBT524310 ILP524310 IVL524310 JFH524310 JPD524310 JYZ524310 KIV524310 KSR524310 LCN524310 LMJ524310 LWF524310 MGB524310 MPX524310 MZT524310 NJP524310 NTL524310 ODH524310 OND524310 OWZ524310 PGV524310 PQR524310 QAN524310 QKJ524310 QUF524310 REB524310 RNX524310 RXT524310 SHP524310 SRL524310 TBH524310 TLD524310 TUZ524310 UEV524310 UOR524310 UYN524310 VIJ524310 VSF524310 WCB524310 WLX524310 WVT524310 L589846 JH589846 TD589846 ACZ589846 AMV589846 AWR589846 BGN589846 BQJ589846 CAF589846 CKB589846 CTX589846 DDT589846 DNP589846 DXL589846 EHH589846 ERD589846 FAZ589846 FKV589846 FUR589846 GEN589846 GOJ589846 GYF589846 HIB589846 HRX589846 IBT589846 ILP589846 IVL589846 JFH589846 JPD589846 JYZ589846 KIV589846 KSR589846 LCN589846 LMJ589846 LWF589846 MGB589846 MPX589846 MZT589846 NJP589846 NTL589846 ODH589846 OND589846 OWZ589846 PGV589846 PQR589846 QAN589846 QKJ589846 QUF589846 REB589846 RNX589846 RXT589846 SHP589846 SRL589846 TBH589846 TLD589846 TUZ589846 UEV589846 UOR589846 UYN589846 VIJ589846 VSF589846 WCB589846 WLX589846 WVT589846 L655382 JH655382 TD655382 ACZ655382 AMV655382 AWR655382 BGN655382 BQJ655382 CAF655382 CKB655382 CTX655382 DDT655382 DNP655382 DXL655382 EHH655382 ERD655382 FAZ655382 FKV655382 FUR655382 GEN655382 GOJ655382 GYF655382 HIB655382 HRX655382 IBT655382 ILP655382 IVL655382 JFH655382 JPD655382 JYZ655382 KIV655382 KSR655382 LCN655382 LMJ655382 LWF655382 MGB655382 MPX655382 MZT655382 NJP655382 NTL655382 ODH655382 OND655382 OWZ655382 PGV655382 PQR655382 QAN655382 QKJ655382 QUF655382 REB655382 RNX655382 RXT655382 SHP655382 SRL655382 TBH655382 TLD655382 TUZ655382 UEV655382 UOR655382 UYN655382 VIJ655382 VSF655382 WCB655382 WLX655382 WVT655382 L720918 JH720918 TD720918 ACZ720918 AMV720918 AWR720918 BGN720918 BQJ720918 CAF720918 CKB720918 CTX720918 DDT720918 DNP720918 DXL720918 EHH720918 ERD720918 FAZ720918 FKV720918 FUR720918 GEN720918 GOJ720918 GYF720918 HIB720918 HRX720918 IBT720918 ILP720918 IVL720918 JFH720918 JPD720918 JYZ720918 KIV720918 KSR720918 LCN720918 LMJ720918 LWF720918 MGB720918 MPX720918 MZT720918 NJP720918 NTL720918 ODH720918 OND720918 OWZ720918 PGV720918 PQR720918 QAN720918 QKJ720918 QUF720918 REB720918 RNX720918 RXT720918 SHP720918 SRL720918 TBH720918 TLD720918 TUZ720918 UEV720918 UOR720918 UYN720918 VIJ720918 VSF720918 WCB720918 WLX720918 WVT720918 L786454 JH786454 TD786454 ACZ786454 AMV786454 AWR786454 BGN786454 BQJ786454 CAF786454 CKB786454 CTX786454 DDT786454 DNP786454 DXL786454 EHH786454 ERD786454 FAZ786454 FKV786454 FUR786454 GEN786454 GOJ786454 GYF786454 HIB786454 HRX786454 IBT786454 ILP786454 IVL786454 JFH786454 JPD786454 JYZ786454 KIV786454 KSR786454 LCN786454 LMJ786454 LWF786454 MGB786454 MPX786454 MZT786454 NJP786454 NTL786454 ODH786454 OND786454 OWZ786454 PGV786454 PQR786454 QAN786454 QKJ786454 QUF786454 REB786454 RNX786454 RXT786454 SHP786454 SRL786454 TBH786454 TLD786454 TUZ786454 UEV786454 UOR786454 UYN786454 VIJ786454 VSF786454 WCB786454 WLX786454 WVT786454 L851990 JH851990 TD851990 ACZ851990 AMV851990 AWR851990 BGN851990 BQJ851990 CAF851990 CKB851990 CTX851990 DDT851990 DNP851990 DXL851990 EHH851990 ERD851990 FAZ851990 FKV851990 FUR851990 GEN851990 GOJ851990 GYF851990 HIB851990 HRX851990 IBT851990 ILP851990 IVL851990 JFH851990 JPD851990 JYZ851990 KIV851990 KSR851990 LCN851990 LMJ851990 LWF851990 MGB851990 MPX851990 MZT851990 NJP851990 NTL851990 ODH851990 OND851990 OWZ851990 PGV851990 PQR851990 QAN851990 QKJ851990 QUF851990 REB851990 RNX851990 RXT851990 SHP851990 SRL851990 TBH851990 TLD851990 TUZ851990 UEV851990 UOR851990 UYN851990 VIJ851990 VSF851990 WCB851990 WLX851990 WVT851990 L917526 JH917526 TD917526 ACZ917526 AMV917526 AWR917526 BGN917526 BQJ917526 CAF917526 CKB917526 CTX917526 DDT917526 DNP917526 DXL917526 EHH917526 ERD917526 FAZ917526 FKV917526 FUR917526 GEN917526 GOJ917526 GYF917526 HIB917526 HRX917526 IBT917526 ILP917526 IVL917526 JFH917526 JPD917526 JYZ917526 KIV917526 KSR917526 LCN917526 LMJ917526 LWF917526 MGB917526 MPX917526 MZT917526 NJP917526 NTL917526 ODH917526 OND917526 OWZ917526 PGV917526 PQR917526 QAN917526 QKJ917526 QUF917526 REB917526 RNX917526 RXT917526 SHP917526 SRL917526 TBH917526 TLD917526 TUZ917526 UEV917526 UOR917526 UYN917526 VIJ917526 VSF917526 WCB917526 WLX917526 WVT917526 L983062 JH983062 TD983062 ACZ983062 AMV983062 AWR983062 BGN983062 BQJ983062 CAF983062 CKB983062 CTX983062 DDT983062 DNP983062 DXL983062 EHH983062 ERD983062 FAZ983062 FKV983062 FUR983062 GEN983062 GOJ983062 GYF983062 HIB983062 HRX983062 IBT983062 ILP983062 IVL983062 JFH983062 JPD983062 JYZ983062 KIV983062 KSR983062 LCN983062 LMJ983062 LWF983062 MGB983062 MPX983062 MZT983062 NJP983062 NTL983062 ODH983062 OND983062 OWZ983062 PGV983062 PQR983062 QAN983062 QKJ983062 QUF983062 REB983062 RNX983062 RXT983062 SHP983062 SRL983062 TBH983062 TLD983062 TUZ983062 UEV983062 UOR983062 UYN983062 VIJ983062 VSF983062 WCB983062 WLX983062 WVT983062 S22 JO22 TK22 ADG22 ANC22 AWY22 BGU22 BQQ22 CAM22 CKI22 CUE22 DEA22 DNW22 DXS22 EHO22 ERK22 FBG22 FLC22 FUY22 GEU22 GOQ22 GYM22 HII22 HSE22 ICA22 ILW22 IVS22 JFO22 JPK22 JZG22 KJC22 KSY22 LCU22 LMQ22 LWM22 MGI22 MQE22 NAA22 NJW22 NTS22 ODO22 ONK22 OXG22 PHC22 PQY22 QAU22 QKQ22 QUM22 REI22 ROE22 RYA22 SHW22 SRS22 TBO22 TLK22 TVG22 UFC22 UOY22 UYU22 VIQ22 VSM22 WCI22 WME22 WWA22 S65558 JO65558 TK65558 ADG65558 ANC65558 AWY65558 BGU65558 BQQ65558 CAM65558 CKI65558 CUE65558 DEA65558 DNW65558 DXS65558 EHO65558 ERK65558 FBG65558 FLC65558 FUY65558 GEU65558 GOQ65558 GYM65558 HII65558 HSE65558 ICA65558 ILW65558 IVS65558 JFO65558 JPK65558 JZG65558 KJC65558 KSY65558 LCU65558 LMQ65558 LWM65558 MGI65558 MQE65558 NAA65558 NJW65558 NTS65558 ODO65558 ONK65558 OXG65558 PHC65558 PQY65558 QAU65558 QKQ65558 QUM65558 REI65558 ROE65558 RYA65558 SHW65558 SRS65558 TBO65558 TLK65558 TVG65558 UFC65558 UOY65558 UYU65558 VIQ65558 VSM65558 WCI65558 WME65558 WWA65558 S131094 JO131094 TK131094 ADG131094 ANC131094 AWY131094 BGU131094 BQQ131094 CAM131094 CKI131094 CUE131094 DEA131094 DNW131094 DXS131094 EHO131094 ERK131094 FBG131094 FLC131094 FUY131094 GEU131094 GOQ131094 GYM131094 HII131094 HSE131094 ICA131094 ILW131094 IVS131094 JFO131094 JPK131094 JZG131094 KJC131094 KSY131094 LCU131094 LMQ131094 LWM131094 MGI131094 MQE131094 NAA131094 NJW131094 NTS131094 ODO131094 ONK131094 OXG131094 PHC131094 PQY131094 QAU131094 QKQ131094 QUM131094 REI131094 ROE131094 RYA131094 SHW131094 SRS131094 TBO131094 TLK131094 TVG131094 UFC131094 UOY131094 UYU131094 VIQ131094 VSM131094 WCI131094 WME131094 WWA131094 S196630 JO196630 TK196630 ADG196630 ANC196630 AWY196630 BGU196630 BQQ196630 CAM196630 CKI196630 CUE196630 DEA196630 DNW196630 DXS196630 EHO196630 ERK196630 FBG196630 FLC196630 FUY196630 GEU196630 GOQ196630 GYM196630 HII196630 HSE196630 ICA196630 ILW196630 IVS196630 JFO196630 JPK196630 JZG196630 KJC196630 KSY196630 LCU196630 LMQ196630 LWM196630 MGI196630 MQE196630 NAA196630 NJW196630 NTS196630 ODO196630 ONK196630 OXG196630 PHC196630 PQY196630 QAU196630 QKQ196630 QUM196630 REI196630 ROE196630 RYA196630 SHW196630 SRS196630 TBO196630 TLK196630 TVG196630 UFC196630 UOY196630 UYU196630 VIQ196630 VSM196630 WCI196630 WME196630 WWA196630 S262166 JO262166 TK262166 ADG262166 ANC262166 AWY262166 BGU262166 BQQ262166 CAM262166 CKI262166 CUE262166 DEA262166 DNW262166 DXS262166 EHO262166 ERK262166 FBG262166 FLC262166 FUY262166 GEU262166 GOQ262166 GYM262166 HII262166 HSE262166 ICA262166 ILW262166 IVS262166 JFO262166 JPK262166 JZG262166 KJC262166 KSY262166 LCU262166 LMQ262166 LWM262166 MGI262166 MQE262166 NAA262166 NJW262166 NTS262166 ODO262166 ONK262166 OXG262166 PHC262166 PQY262166 QAU262166 QKQ262166 QUM262166 REI262166 ROE262166 RYA262166 SHW262166 SRS262166 TBO262166 TLK262166 TVG262166 UFC262166 UOY262166 UYU262166 VIQ262166 VSM262166 WCI262166 WME262166 WWA262166 S327702 JO327702 TK327702 ADG327702 ANC327702 AWY327702 BGU327702 BQQ327702 CAM327702 CKI327702 CUE327702 DEA327702 DNW327702 DXS327702 EHO327702 ERK327702 FBG327702 FLC327702 FUY327702 GEU327702 GOQ327702 GYM327702 HII327702 HSE327702 ICA327702 ILW327702 IVS327702 JFO327702 JPK327702 JZG327702 KJC327702 KSY327702 LCU327702 LMQ327702 LWM327702 MGI327702 MQE327702 NAA327702 NJW327702 NTS327702 ODO327702 ONK327702 OXG327702 PHC327702 PQY327702 QAU327702 QKQ327702 QUM327702 REI327702 ROE327702 RYA327702 SHW327702 SRS327702 TBO327702 TLK327702 TVG327702 UFC327702 UOY327702 UYU327702 VIQ327702 VSM327702 WCI327702 WME327702 WWA327702 S393238 JO393238 TK393238 ADG393238 ANC393238 AWY393238 BGU393238 BQQ393238 CAM393238 CKI393238 CUE393238 DEA393238 DNW393238 DXS393238 EHO393238 ERK393238 FBG393238 FLC393238 FUY393238 GEU393238 GOQ393238 GYM393238 HII393238 HSE393238 ICA393238 ILW393238 IVS393238 JFO393238 JPK393238 JZG393238 KJC393238 KSY393238 LCU393238 LMQ393238 LWM393238 MGI393238 MQE393238 NAA393238 NJW393238 NTS393238 ODO393238 ONK393238 OXG393238 PHC393238 PQY393238 QAU393238 QKQ393238 QUM393238 REI393238 ROE393238 RYA393238 SHW393238 SRS393238 TBO393238 TLK393238 TVG393238 UFC393238 UOY393238 UYU393238 VIQ393238 VSM393238 WCI393238 WME393238 WWA393238 S458774 JO458774 TK458774 ADG458774 ANC458774 AWY458774 BGU458774 BQQ458774 CAM458774 CKI458774 CUE458774 DEA458774 DNW458774 DXS458774 EHO458774 ERK458774 FBG458774 FLC458774 FUY458774 GEU458774 GOQ458774 GYM458774 HII458774 HSE458774 ICA458774 ILW458774 IVS458774 JFO458774 JPK458774 JZG458774 KJC458774 KSY458774 LCU458774 LMQ458774 LWM458774 MGI458774 MQE458774 NAA458774 NJW458774 NTS458774 ODO458774 ONK458774 OXG458774 PHC458774 PQY458774 QAU458774 QKQ458774 QUM458774 REI458774 ROE458774 RYA458774 SHW458774 SRS458774 TBO458774 TLK458774 TVG458774 UFC458774 UOY458774 UYU458774 VIQ458774 VSM458774 WCI458774 WME458774 WWA458774 S524310 JO524310 TK524310 ADG524310 ANC524310 AWY524310 BGU524310 BQQ524310 CAM524310 CKI524310 CUE524310 DEA524310 DNW524310 DXS524310 EHO524310 ERK524310 FBG524310 FLC524310 FUY524310 GEU524310 GOQ524310 GYM524310 HII524310 HSE524310 ICA524310 ILW524310 IVS524310 JFO524310 JPK524310 JZG524310 KJC524310 KSY524310 LCU524310 LMQ524310 LWM524310 MGI524310 MQE524310 NAA524310 NJW524310 NTS524310 ODO524310 ONK524310 OXG524310 PHC524310 PQY524310 QAU524310 QKQ524310 QUM524310 REI524310 ROE524310 RYA524310 SHW524310 SRS524310 TBO524310 TLK524310 TVG524310 UFC524310 UOY524310 UYU524310 VIQ524310 VSM524310 WCI524310 WME524310 WWA524310 S589846 JO589846 TK589846 ADG589846 ANC589846 AWY589846 BGU589846 BQQ589846 CAM589846 CKI589846 CUE589846 DEA589846 DNW589846 DXS589846 EHO589846 ERK589846 FBG589846 FLC589846 FUY589846 GEU589846 GOQ589846 GYM589846 HII589846 HSE589846 ICA589846 ILW589846 IVS589846 JFO589846 JPK589846 JZG589846 KJC589846 KSY589846 LCU589846 LMQ589846 LWM589846 MGI589846 MQE589846 NAA589846 NJW589846 NTS589846 ODO589846 ONK589846 OXG589846 PHC589846 PQY589846 QAU589846 QKQ589846 QUM589846 REI589846 ROE589846 RYA589846 SHW589846 SRS589846 TBO589846 TLK589846 TVG589846 UFC589846 UOY589846 UYU589846 VIQ589846 VSM589846 WCI589846 WME589846 WWA589846 S655382 JO655382 TK655382 ADG655382 ANC655382 AWY655382 BGU655382 BQQ655382 CAM655382 CKI655382 CUE655382 DEA655382 DNW655382 DXS655382 EHO655382 ERK655382 FBG655382 FLC655382 FUY655382 GEU655382 GOQ655382 GYM655382 HII655382 HSE655382 ICA655382 ILW655382 IVS655382 JFO655382 JPK655382 JZG655382 KJC655382 KSY655382 LCU655382 LMQ655382 LWM655382 MGI655382 MQE655382 NAA655382 NJW655382 NTS655382 ODO655382 ONK655382 OXG655382 PHC655382 PQY655382 QAU655382 QKQ655382 QUM655382 REI655382 ROE655382 RYA655382 SHW655382 SRS655382 TBO655382 TLK655382 TVG655382 UFC655382 UOY655382 UYU655382 VIQ655382 VSM655382 WCI655382 WME655382 WWA655382 S720918 JO720918 TK720918 ADG720918 ANC720918 AWY720918 BGU720918 BQQ720918 CAM720918 CKI720918 CUE720918 DEA720918 DNW720918 DXS720918 EHO720918 ERK720918 FBG720918 FLC720918 FUY720918 GEU720918 GOQ720918 GYM720918 HII720918 HSE720918 ICA720918 ILW720918 IVS720918 JFO720918 JPK720918 JZG720918 KJC720918 KSY720918 LCU720918 LMQ720918 LWM720918 MGI720918 MQE720918 NAA720918 NJW720918 NTS720918 ODO720918 ONK720918 OXG720918 PHC720918 PQY720918 QAU720918 QKQ720918 QUM720918 REI720918 ROE720918 RYA720918 SHW720918 SRS720918 TBO720918 TLK720918 TVG720918 UFC720918 UOY720918 UYU720918 VIQ720918 VSM720918 WCI720918 WME720918 WWA720918 S786454 JO786454 TK786454 ADG786454 ANC786454 AWY786454 BGU786454 BQQ786454 CAM786454 CKI786454 CUE786454 DEA786454 DNW786454 DXS786454 EHO786454 ERK786454 FBG786454 FLC786454 FUY786454 GEU786454 GOQ786454 GYM786454 HII786454 HSE786454 ICA786454 ILW786454 IVS786454 JFO786454 JPK786454 JZG786454 KJC786454 KSY786454 LCU786454 LMQ786454 LWM786454 MGI786454 MQE786454 NAA786454 NJW786454 NTS786454 ODO786454 ONK786454 OXG786454 PHC786454 PQY786454 QAU786454 QKQ786454 QUM786454 REI786454 ROE786454 RYA786454 SHW786454 SRS786454 TBO786454 TLK786454 TVG786454 UFC786454 UOY786454 UYU786454 VIQ786454 VSM786454 WCI786454 WME786454 WWA786454 S851990 JO851990 TK851990 ADG851990 ANC851990 AWY851990 BGU851990 BQQ851990 CAM851990 CKI851990 CUE851990 DEA851990 DNW851990 DXS851990 EHO851990 ERK851990 FBG851990 FLC851990 FUY851990 GEU851990 GOQ851990 GYM851990 HII851990 HSE851990 ICA851990 ILW851990 IVS851990 JFO851990 JPK851990 JZG851990 KJC851990 KSY851990 LCU851990 LMQ851990 LWM851990 MGI851990 MQE851990 NAA851990 NJW851990 NTS851990 ODO851990 ONK851990 OXG851990 PHC851990 PQY851990 QAU851990 QKQ851990 QUM851990 REI851990 ROE851990 RYA851990 SHW851990 SRS851990 TBO851990 TLK851990 TVG851990 UFC851990 UOY851990 UYU851990 VIQ851990 VSM851990 WCI851990 WME851990 WWA851990 S917526 JO917526 TK917526 ADG917526 ANC917526 AWY917526 BGU917526 BQQ917526 CAM917526 CKI917526 CUE917526 DEA917526 DNW917526 DXS917526 EHO917526 ERK917526 FBG917526 FLC917526 FUY917526 GEU917526 GOQ917526 GYM917526 HII917526 HSE917526 ICA917526 ILW917526 IVS917526 JFO917526 JPK917526 JZG917526 KJC917526 KSY917526 LCU917526 LMQ917526 LWM917526 MGI917526 MQE917526 NAA917526 NJW917526 NTS917526 ODO917526 ONK917526 OXG917526 PHC917526 PQY917526 QAU917526 QKQ917526 QUM917526 REI917526 ROE917526 RYA917526 SHW917526 SRS917526 TBO917526 TLK917526 TVG917526 UFC917526 UOY917526 UYU917526 VIQ917526 VSM917526 WCI917526 WME917526 WWA917526 S983062 JO983062 TK983062 ADG983062 ANC983062 AWY983062 BGU983062 BQQ983062 CAM983062 CKI983062 CUE983062 DEA983062 DNW983062 DXS983062 EHO983062 ERK983062 FBG983062 FLC983062 FUY983062 GEU983062 GOQ983062 GYM983062 HII983062 HSE983062 ICA983062 ILW983062 IVS983062 JFO983062 JPK983062 JZG983062 KJC983062 KSY983062 LCU983062 LMQ983062 LWM983062 MGI983062 MQE983062 NAA983062 NJW983062 NTS983062 ODO983062 ONK983062 OXG983062 PHC983062 PQY983062 QAU983062 QKQ983062 QUM983062 REI983062 ROE983062 RYA983062 SHW983062 SRS983062 TBO983062 TLK983062 TVG983062 UFC983062 UOY983062 UYU983062 VIQ983062 VSM983062 WCI983062 WME983062 WWA983062">
      <formula1>-9.99999999999999E+29</formula1>
      <formula2>9.99999999999999E+30</formula2>
    </dataValidation>
  </dataValidations>
  <hyperlinks>
    <hyperlink ref="E23" location="Потери!A1" tooltip="Добавить сбытовую организацию" display="Добавить сбытовую организацию"/>
    <hyperlink ref="C22" location="'Потери'!$A$1" tooltip="Удалить" display="Удалить"/>
  </hyperlinks>
  <pageMargins left="0.7" right="0.7" top="0.75" bottom="0.75" header="0.3" footer="0.3"/>
</worksheet>
</file>

<file path=xl/worksheets/sheet5.xml><?xml version="1.0" encoding="utf-8"?>
<worksheet xmlns="http://schemas.openxmlformats.org/spreadsheetml/2006/main" xmlns:r="http://schemas.openxmlformats.org/officeDocument/2006/relationships">
  <dimension ref="C1:X28"/>
  <sheetViews>
    <sheetView topLeftCell="F8" workbookViewId="0">
      <selection activeCell="W29" sqref="W29"/>
    </sheetView>
  </sheetViews>
  <sheetFormatPr defaultRowHeight="11.25"/>
  <cols>
    <col min="1" max="2" width="0" style="1" hidden="1" customWidth="1"/>
    <col min="3" max="3" width="10.7109375" style="1" customWidth="1"/>
    <col min="4" max="4" width="6.7109375" style="1" customWidth="1"/>
    <col min="5" max="5" width="30.7109375" style="1" customWidth="1"/>
    <col min="6" max="6" width="13.7109375" style="1" customWidth="1"/>
    <col min="7" max="7" width="10.7109375" style="1" customWidth="1"/>
    <col min="8" max="11" width="8.7109375" style="1" customWidth="1"/>
    <col min="12" max="12" width="10.7109375" style="1" customWidth="1"/>
    <col min="13" max="16" width="8.7109375" style="1" customWidth="1"/>
    <col min="17" max="17" width="30.7109375" style="1" customWidth="1"/>
    <col min="18" max="18" width="22.7109375" style="1" customWidth="1"/>
    <col min="19" max="19" width="13.7109375" style="1" customWidth="1"/>
    <col min="20" max="20" width="33.7109375" style="1" customWidth="1"/>
    <col min="21" max="21" width="22.7109375" style="1" customWidth="1"/>
    <col min="22" max="23" width="13.85546875" style="1" customWidth="1"/>
    <col min="24" max="25" width="2.7109375" style="1" customWidth="1"/>
    <col min="26" max="256" width="9.140625" style="1"/>
    <col min="257" max="258" width="0" style="1" hidden="1" customWidth="1"/>
    <col min="259" max="259" width="10.7109375" style="1" customWidth="1"/>
    <col min="260" max="260" width="6.7109375" style="1" customWidth="1"/>
    <col min="261" max="261" width="30.7109375" style="1" customWidth="1"/>
    <col min="262" max="262" width="13.7109375" style="1" customWidth="1"/>
    <col min="263" max="263" width="10.7109375" style="1" customWidth="1"/>
    <col min="264" max="267" width="8.7109375" style="1" customWidth="1"/>
    <col min="268" max="268" width="10.7109375" style="1" customWidth="1"/>
    <col min="269" max="272" width="8.7109375" style="1" customWidth="1"/>
    <col min="273" max="273" width="30.7109375" style="1" customWidth="1"/>
    <col min="274" max="274" width="22.7109375" style="1" customWidth="1"/>
    <col min="275" max="275" width="13.7109375" style="1" customWidth="1"/>
    <col min="276" max="276" width="33.7109375" style="1" customWidth="1"/>
    <col min="277" max="277" width="22.7109375" style="1" customWidth="1"/>
    <col min="278" max="279" width="13.85546875" style="1" customWidth="1"/>
    <col min="280" max="281" width="2.7109375" style="1" customWidth="1"/>
    <col min="282" max="512" width="9.140625" style="1"/>
    <col min="513" max="514" width="0" style="1" hidden="1" customWidth="1"/>
    <col min="515" max="515" width="10.7109375" style="1" customWidth="1"/>
    <col min="516" max="516" width="6.7109375" style="1" customWidth="1"/>
    <col min="517" max="517" width="30.7109375" style="1" customWidth="1"/>
    <col min="518" max="518" width="13.7109375" style="1" customWidth="1"/>
    <col min="519" max="519" width="10.7109375" style="1" customWidth="1"/>
    <col min="520" max="523" width="8.7109375" style="1" customWidth="1"/>
    <col min="524" max="524" width="10.7109375" style="1" customWidth="1"/>
    <col min="525" max="528" width="8.7109375" style="1" customWidth="1"/>
    <col min="529" max="529" width="30.7109375" style="1" customWidth="1"/>
    <col min="530" max="530" width="22.7109375" style="1" customWidth="1"/>
    <col min="531" max="531" width="13.7109375" style="1" customWidth="1"/>
    <col min="532" max="532" width="33.7109375" style="1" customWidth="1"/>
    <col min="533" max="533" width="22.7109375" style="1" customWidth="1"/>
    <col min="534" max="535" width="13.85546875" style="1" customWidth="1"/>
    <col min="536" max="537" width="2.7109375" style="1" customWidth="1"/>
    <col min="538" max="768" width="9.140625" style="1"/>
    <col min="769" max="770" width="0" style="1" hidden="1" customWidth="1"/>
    <col min="771" max="771" width="10.7109375" style="1" customWidth="1"/>
    <col min="772" max="772" width="6.7109375" style="1" customWidth="1"/>
    <col min="773" max="773" width="30.7109375" style="1" customWidth="1"/>
    <col min="774" max="774" width="13.7109375" style="1" customWidth="1"/>
    <col min="775" max="775" width="10.7109375" style="1" customWidth="1"/>
    <col min="776" max="779" width="8.7109375" style="1" customWidth="1"/>
    <col min="780" max="780" width="10.7109375" style="1" customWidth="1"/>
    <col min="781" max="784" width="8.7109375" style="1" customWidth="1"/>
    <col min="785" max="785" width="30.7109375" style="1" customWidth="1"/>
    <col min="786" max="786" width="22.7109375" style="1" customWidth="1"/>
    <col min="787" max="787" width="13.7109375" style="1" customWidth="1"/>
    <col min="788" max="788" width="33.7109375" style="1" customWidth="1"/>
    <col min="789" max="789" width="22.7109375" style="1" customWidth="1"/>
    <col min="790" max="791" width="13.85546875" style="1" customWidth="1"/>
    <col min="792" max="793" width="2.7109375" style="1" customWidth="1"/>
    <col min="794" max="1024" width="9.140625" style="1"/>
    <col min="1025" max="1026" width="0" style="1" hidden="1" customWidth="1"/>
    <col min="1027" max="1027" width="10.7109375" style="1" customWidth="1"/>
    <col min="1028" max="1028" width="6.7109375" style="1" customWidth="1"/>
    <col min="1029" max="1029" width="30.7109375" style="1" customWidth="1"/>
    <col min="1030" max="1030" width="13.7109375" style="1" customWidth="1"/>
    <col min="1031" max="1031" width="10.7109375" style="1" customWidth="1"/>
    <col min="1032" max="1035" width="8.7109375" style="1" customWidth="1"/>
    <col min="1036" max="1036" width="10.7109375" style="1" customWidth="1"/>
    <col min="1037" max="1040" width="8.7109375" style="1" customWidth="1"/>
    <col min="1041" max="1041" width="30.7109375" style="1" customWidth="1"/>
    <col min="1042" max="1042" width="22.7109375" style="1" customWidth="1"/>
    <col min="1043" max="1043" width="13.7109375" style="1" customWidth="1"/>
    <col min="1044" max="1044" width="33.7109375" style="1" customWidth="1"/>
    <col min="1045" max="1045" width="22.7109375" style="1" customWidth="1"/>
    <col min="1046" max="1047" width="13.85546875" style="1" customWidth="1"/>
    <col min="1048" max="1049" width="2.7109375" style="1" customWidth="1"/>
    <col min="1050" max="1280" width="9.140625" style="1"/>
    <col min="1281" max="1282" width="0" style="1" hidden="1" customWidth="1"/>
    <col min="1283" max="1283" width="10.7109375" style="1" customWidth="1"/>
    <col min="1284" max="1284" width="6.7109375" style="1" customWidth="1"/>
    <col min="1285" max="1285" width="30.7109375" style="1" customWidth="1"/>
    <col min="1286" max="1286" width="13.7109375" style="1" customWidth="1"/>
    <col min="1287" max="1287" width="10.7109375" style="1" customWidth="1"/>
    <col min="1288" max="1291" width="8.7109375" style="1" customWidth="1"/>
    <col min="1292" max="1292" width="10.7109375" style="1" customWidth="1"/>
    <col min="1293" max="1296" width="8.7109375" style="1" customWidth="1"/>
    <col min="1297" max="1297" width="30.7109375" style="1" customWidth="1"/>
    <col min="1298" max="1298" width="22.7109375" style="1" customWidth="1"/>
    <col min="1299" max="1299" width="13.7109375" style="1" customWidth="1"/>
    <col min="1300" max="1300" width="33.7109375" style="1" customWidth="1"/>
    <col min="1301" max="1301" width="22.7109375" style="1" customWidth="1"/>
    <col min="1302" max="1303" width="13.85546875" style="1" customWidth="1"/>
    <col min="1304" max="1305" width="2.7109375" style="1" customWidth="1"/>
    <col min="1306" max="1536" width="9.140625" style="1"/>
    <col min="1537" max="1538" width="0" style="1" hidden="1" customWidth="1"/>
    <col min="1539" max="1539" width="10.7109375" style="1" customWidth="1"/>
    <col min="1540" max="1540" width="6.7109375" style="1" customWidth="1"/>
    <col min="1541" max="1541" width="30.7109375" style="1" customWidth="1"/>
    <col min="1542" max="1542" width="13.7109375" style="1" customWidth="1"/>
    <col min="1543" max="1543" width="10.7109375" style="1" customWidth="1"/>
    <col min="1544" max="1547" width="8.7109375" style="1" customWidth="1"/>
    <col min="1548" max="1548" width="10.7109375" style="1" customWidth="1"/>
    <col min="1549" max="1552" width="8.7109375" style="1" customWidth="1"/>
    <col min="1553" max="1553" width="30.7109375" style="1" customWidth="1"/>
    <col min="1554" max="1554" width="22.7109375" style="1" customWidth="1"/>
    <col min="1555" max="1555" width="13.7109375" style="1" customWidth="1"/>
    <col min="1556" max="1556" width="33.7109375" style="1" customWidth="1"/>
    <col min="1557" max="1557" width="22.7109375" style="1" customWidth="1"/>
    <col min="1558" max="1559" width="13.85546875" style="1" customWidth="1"/>
    <col min="1560" max="1561" width="2.7109375" style="1" customWidth="1"/>
    <col min="1562" max="1792" width="9.140625" style="1"/>
    <col min="1793" max="1794" width="0" style="1" hidden="1" customWidth="1"/>
    <col min="1795" max="1795" width="10.7109375" style="1" customWidth="1"/>
    <col min="1796" max="1796" width="6.7109375" style="1" customWidth="1"/>
    <col min="1797" max="1797" width="30.7109375" style="1" customWidth="1"/>
    <col min="1798" max="1798" width="13.7109375" style="1" customWidth="1"/>
    <col min="1799" max="1799" width="10.7109375" style="1" customWidth="1"/>
    <col min="1800" max="1803" width="8.7109375" style="1" customWidth="1"/>
    <col min="1804" max="1804" width="10.7109375" style="1" customWidth="1"/>
    <col min="1805" max="1808" width="8.7109375" style="1" customWidth="1"/>
    <col min="1809" max="1809" width="30.7109375" style="1" customWidth="1"/>
    <col min="1810" max="1810" width="22.7109375" style="1" customWidth="1"/>
    <col min="1811" max="1811" width="13.7109375" style="1" customWidth="1"/>
    <col min="1812" max="1812" width="33.7109375" style="1" customWidth="1"/>
    <col min="1813" max="1813" width="22.7109375" style="1" customWidth="1"/>
    <col min="1814" max="1815" width="13.85546875" style="1" customWidth="1"/>
    <col min="1816" max="1817" width="2.7109375" style="1" customWidth="1"/>
    <col min="1818" max="2048" width="9.140625" style="1"/>
    <col min="2049" max="2050" width="0" style="1" hidden="1" customWidth="1"/>
    <col min="2051" max="2051" width="10.7109375" style="1" customWidth="1"/>
    <col min="2052" max="2052" width="6.7109375" style="1" customWidth="1"/>
    <col min="2053" max="2053" width="30.7109375" style="1" customWidth="1"/>
    <col min="2054" max="2054" width="13.7109375" style="1" customWidth="1"/>
    <col min="2055" max="2055" width="10.7109375" style="1" customWidth="1"/>
    <col min="2056" max="2059" width="8.7109375" style="1" customWidth="1"/>
    <col min="2060" max="2060" width="10.7109375" style="1" customWidth="1"/>
    <col min="2061" max="2064" width="8.7109375" style="1" customWidth="1"/>
    <col min="2065" max="2065" width="30.7109375" style="1" customWidth="1"/>
    <col min="2066" max="2066" width="22.7109375" style="1" customWidth="1"/>
    <col min="2067" max="2067" width="13.7109375" style="1" customWidth="1"/>
    <col min="2068" max="2068" width="33.7109375" style="1" customWidth="1"/>
    <col min="2069" max="2069" width="22.7109375" style="1" customWidth="1"/>
    <col min="2070" max="2071" width="13.85546875" style="1" customWidth="1"/>
    <col min="2072" max="2073" width="2.7109375" style="1" customWidth="1"/>
    <col min="2074" max="2304" width="9.140625" style="1"/>
    <col min="2305" max="2306" width="0" style="1" hidden="1" customWidth="1"/>
    <col min="2307" max="2307" width="10.7109375" style="1" customWidth="1"/>
    <col min="2308" max="2308" width="6.7109375" style="1" customWidth="1"/>
    <col min="2309" max="2309" width="30.7109375" style="1" customWidth="1"/>
    <col min="2310" max="2310" width="13.7109375" style="1" customWidth="1"/>
    <col min="2311" max="2311" width="10.7109375" style="1" customWidth="1"/>
    <col min="2312" max="2315" width="8.7109375" style="1" customWidth="1"/>
    <col min="2316" max="2316" width="10.7109375" style="1" customWidth="1"/>
    <col min="2317" max="2320" width="8.7109375" style="1" customWidth="1"/>
    <col min="2321" max="2321" width="30.7109375" style="1" customWidth="1"/>
    <col min="2322" max="2322" width="22.7109375" style="1" customWidth="1"/>
    <col min="2323" max="2323" width="13.7109375" style="1" customWidth="1"/>
    <col min="2324" max="2324" width="33.7109375" style="1" customWidth="1"/>
    <col min="2325" max="2325" width="22.7109375" style="1" customWidth="1"/>
    <col min="2326" max="2327" width="13.85546875" style="1" customWidth="1"/>
    <col min="2328" max="2329" width="2.7109375" style="1" customWidth="1"/>
    <col min="2330" max="2560" width="9.140625" style="1"/>
    <col min="2561" max="2562" width="0" style="1" hidden="1" customWidth="1"/>
    <col min="2563" max="2563" width="10.7109375" style="1" customWidth="1"/>
    <col min="2564" max="2564" width="6.7109375" style="1" customWidth="1"/>
    <col min="2565" max="2565" width="30.7109375" style="1" customWidth="1"/>
    <col min="2566" max="2566" width="13.7109375" style="1" customWidth="1"/>
    <col min="2567" max="2567" width="10.7109375" style="1" customWidth="1"/>
    <col min="2568" max="2571" width="8.7109375" style="1" customWidth="1"/>
    <col min="2572" max="2572" width="10.7109375" style="1" customWidth="1"/>
    <col min="2573" max="2576" width="8.7109375" style="1" customWidth="1"/>
    <col min="2577" max="2577" width="30.7109375" style="1" customWidth="1"/>
    <col min="2578" max="2578" width="22.7109375" style="1" customWidth="1"/>
    <col min="2579" max="2579" width="13.7109375" style="1" customWidth="1"/>
    <col min="2580" max="2580" width="33.7109375" style="1" customWidth="1"/>
    <col min="2581" max="2581" width="22.7109375" style="1" customWidth="1"/>
    <col min="2582" max="2583" width="13.85546875" style="1" customWidth="1"/>
    <col min="2584" max="2585" width="2.7109375" style="1" customWidth="1"/>
    <col min="2586" max="2816" width="9.140625" style="1"/>
    <col min="2817" max="2818" width="0" style="1" hidden="1" customWidth="1"/>
    <col min="2819" max="2819" width="10.7109375" style="1" customWidth="1"/>
    <col min="2820" max="2820" width="6.7109375" style="1" customWidth="1"/>
    <col min="2821" max="2821" width="30.7109375" style="1" customWidth="1"/>
    <col min="2822" max="2822" width="13.7109375" style="1" customWidth="1"/>
    <col min="2823" max="2823" width="10.7109375" style="1" customWidth="1"/>
    <col min="2824" max="2827" width="8.7109375" style="1" customWidth="1"/>
    <col min="2828" max="2828" width="10.7109375" style="1" customWidth="1"/>
    <col min="2829" max="2832" width="8.7109375" style="1" customWidth="1"/>
    <col min="2833" max="2833" width="30.7109375" style="1" customWidth="1"/>
    <col min="2834" max="2834" width="22.7109375" style="1" customWidth="1"/>
    <col min="2835" max="2835" width="13.7109375" style="1" customWidth="1"/>
    <col min="2836" max="2836" width="33.7109375" style="1" customWidth="1"/>
    <col min="2837" max="2837" width="22.7109375" style="1" customWidth="1"/>
    <col min="2838" max="2839" width="13.85546875" style="1" customWidth="1"/>
    <col min="2840" max="2841" width="2.7109375" style="1" customWidth="1"/>
    <col min="2842" max="3072" width="9.140625" style="1"/>
    <col min="3073" max="3074" width="0" style="1" hidden="1" customWidth="1"/>
    <col min="3075" max="3075" width="10.7109375" style="1" customWidth="1"/>
    <col min="3076" max="3076" width="6.7109375" style="1" customWidth="1"/>
    <col min="3077" max="3077" width="30.7109375" style="1" customWidth="1"/>
    <col min="3078" max="3078" width="13.7109375" style="1" customWidth="1"/>
    <col min="3079" max="3079" width="10.7109375" style="1" customWidth="1"/>
    <col min="3080" max="3083" width="8.7109375" style="1" customWidth="1"/>
    <col min="3084" max="3084" width="10.7109375" style="1" customWidth="1"/>
    <col min="3085" max="3088" width="8.7109375" style="1" customWidth="1"/>
    <col min="3089" max="3089" width="30.7109375" style="1" customWidth="1"/>
    <col min="3090" max="3090" width="22.7109375" style="1" customWidth="1"/>
    <col min="3091" max="3091" width="13.7109375" style="1" customWidth="1"/>
    <col min="3092" max="3092" width="33.7109375" style="1" customWidth="1"/>
    <col min="3093" max="3093" width="22.7109375" style="1" customWidth="1"/>
    <col min="3094" max="3095" width="13.85546875" style="1" customWidth="1"/>
    <col min="3096" max="3097" width="2.7109375" style="1" customWidth="1"/>
    <col min="3098" max="3328" width="9.140625" style="1"/>
    <col min="3329" max="3330" width="0" style="1" hidden="1" customWidth="1"/>
    <col min="3331" max="3331" width="10.7109375" style="1" customWidth="1"/>
    <col min="3332" max="3332" width="6.7109375" style="1" customWidth="1"/>
    <col min="3333" max="3333" width="30.7109375" style="1" customWidth="1"/>
    <col min="3334" max="3334" width="13.7109375" style="1" customWidth="1"/>
    <col min="3335" max="3335" width="10.7109375" style="1" customWidth="1"/>
    <col min="3336" max="3339" width="8.7109375" style="1" customWidth="1"/>
    <col min="3340" max="3340" width="10.7109375" style="1" customWidth="1"/>
    <col min="3341" max="3344" width="8.7109375" style="1" customWidth="1"/>
    <col min="3345" max="3345" width="30.7109375" style="1" customWidth="1"/>
    <col min="3346" max="3346" width="22.7109375" style="1" customWidth="1"/>
    <col min="3347" max="3347" width="13.7109375" style="1" customWidth="1"/>
    <col min="3348" max="3348" width="33.7109375" style="1" customWidth="1"/>
    <col min="3349" max="3349" width="22.7109375" style="1" customWidth="1"/>
    <col min="3350" max="3351" width="13.85546875" style="1" customWidth="1"/>
    <col min="3352" max="3353" width="2.7109375" style="1" customWidth="1"/>
    <col min="3354" max="3584" width="9.140625" style="1"/>
    <col min="3585" max="3586" width="0" style="1" hidden="1" customWidth="1"/>
    <col min="3587" max="3587" width="10.7109375" style="1" customWidth="1"/>
    <col min="3588" max="3588" width="6.7109375" style="1" customWidth="1"/>
    <col min="3589" max="3589" width="30.7109375" style="1" customWidth="1"/>
    <col min="3590" max="3590" width="13.7109375" style="1" customWidth="1"/>
    <col min="3591" max="3591" width="10.7109375" style="1" customWidth="1"/>
    <col min="3592" max="3595" width="8.7109375" style="1" customWidth="1"/>
    <col min="3596" max="3596" width="10.7109375" style="1" customWidth="1"/>
    <col min="3597" max="3600" width="8.7109375" style="1" customWidth="1"/>
    <col min="3601" max="3601" width="30.7109375" style="1" customWidth="1"/>
    <col min="3602" max="3602" width="22.7109375" style="1" customWidth="1"/>
    <col min="3603" max="3603" width="13.7109375" style="1" customWidth="1"/>
    <col min="3604" max="3604" width="33.7109375" style="1" customWidth="1"/>
    <col min="3605" max="3605" width="22.7109375" style="1" customWidth="1"/>
    <col min="3606" max="3607" width="13.85546875" style="1" customWidth="1"/>
    <col min="3608" max="3609" width="2.7109375" style="1" customWidth="1"/>
    <col min="3610" max="3840" width="9.140625" style="1"/>
    <col min="3841" max="3842" width="0" style="1" hidden="1" customWidth="1"/>
    <col min="3843" max="3843" width="10.7109375" style="1" customWidth="1"/>
    <col min="3844" max="3844" width="6.7109375" style="1" customWidth="1"/>
    <col min="3845" max="3845" width="30.7109375" style="1" customWidth="1"/>
    <col min="3846" max="3846" width="13.7109375" style="1" customWidth="1"/>
    <col min="3847" max="3847" width="10.7109375" style="1" customWidth="1"/>
    <col min="3848" max="3851" width="8.7109375" style="1" customWidth="1"/>
    <col min="3852" max="3852" width="10.7109375" style="1" customWidth="1"/>
    <col min="3853" max="3856" width="8.7109375" style="1" customWidth="1"/>
    <col min="3857" max="3857" width="30.7109375" style="1" customWidth="1"/>
    <col min="3858" max="3858" width="22.7109375" style="1" customWidth="1"/>
    <col min="3859" max="3859" width="13.7109375" style="1" customWidth="1"/>
    <col min="3860" max="3860" width="33.7109375" style="1" customWidth="1"/>
    <col min="3861" max="3861" width="22.7109375" style="1" customWidth="1"/>
    <col min="3862" max="3863" width="13.85546875" style="1" customWidth="1"/>
    <col min="3864" max="3865" width="2.7109375" style="1" customWidth="1"/>
    <col min="3866" max="4096" width="9.140625" style="1"/>
    <col min="4097" max="4098" width="0" style="1" hidden="1" customWidth="1"/>
    <col min="4099" max="4099" width="10.7109375" style="1" customWidth="1"/>
    <col min="4100" max="4100" width="6.7109375" style="1" customWidth="1"/>
    <col min="4101" max="4101" width="30.7109375" style="1" customWidth="1"/>
    <col min="4102" max="4102" width="13.7109375" style="1" customWidth="1"/>
    <col min="4103" max="4103" width="10.7109375" style="1" customWidth="1"/>
    <col min="4104" max="4107" width="8.7109375" style="1" customWidth="1"/>
    <col min="4108" max="4108" width="10.7109375" style="1" customWidth="1"/>
    <col min="4109" max="4112" width="8.7109375" style="1" customWidth="1"/>
    <col min="4113" max="4113" width="30.7109375" style="1" customWidth="1"/>
    <col min="4114" max="4114" width="22.7109375" style="1" customWidth="1"/>
    <col min="4115" max="4115" width="13.7109375" style="1" customWidth="1"/>
    <col min="4116" max="4116" width="33.7109375" style="1" customWidth="1"/>
    <col min="4117" max="4117" width="22.7109375" style="1" customWidth="1"/>
    <col min="4118" max="4119" width="13.85546875" style="1" customWidth="1"/>
    <col min="4120" max="4121" width="2.7109375" style="1" customWidth="1"/>
    <col min="4122" max="4352" width="9.140625" style="1"/>
    <col min="4353" max="4354" width="0" style="1" hidden="1" customWidth="1"/>
    <col min="4355" max="4355" width="10.7109375" style="1" customWidth="1"/>
    <col min="4356" max="4356" width="6.7109375" style="1" customWidth="1"/>
    <col min="4357" max="4357" width="30.7109375" style="1" customWidth="1"/>
    <col min="4358" max="4358" width="13.7109375" style="1" customWidth="1"/>
    <col min="4359" max="4359" width="10.7109375" style="1" customWidth="1"/>
    <col min="4360" max="4363" width="8.7109375" style="1" customWidth="1"/>
    <col min="4364" max="4364" width="10.7109375" style="1" customWidth="1"/>
    <col min="4365" max="4368" width="8.7109375" style="1" customWidth="1"/>
    <col min="4369" max="4369" width="30.7109375" style="1" customWidth="1"/>
    <col min="4370" max="4370" width="22.7109375" style="1" customWidth="1"/>
    <col min="4371" max="4371" width="13.7109375" style="1" customWidth="1"/>
    <col min="4372" max="4372" width="33.7109375" style="1" customWidth="1"/>
    <col min="4373" max="4373" width="22.7109375" style="1" customWidth="1"/>
    <col min="4374" max="4375" width="13.85546875" style="1" customWidth="1"/>
    <col min="4376" max="4377" width="2.7109375" style="1" customWidth="1"/>
    <col min="4378" max="4608" width="9.140625" style="1"/>
    <col min="4609" max="4610" width="0" style="1" hidden="1" customWidth="1"/>
    <col min="4611" max="4611" width="10.7109375" style="1" customWidth="1"/>
    <col min="4612" max="4612" width="6.7109375" style="1" customWidth="1"/>
    <col min="4613" max="4613" width="30.7109375" style="1" customWidth="1"/>
    <col min="4614" max="4614" width="13.7109375" style="1" customWidth="1"/>
    <col min="4615" max="4615" width="10.7109375" style="1" customWidth="1"/>
    <col min="4616" max="4619" width="8.7109375" style="1" customWidth="1"/>
    <col min="4620" max="4620" width="10.7109375" style="1" customWidth="1"/>
    <col min="4621" max="4624" width="8.7109375" style="1" customWidth="1"/>
    <col min="4625" max="4625" width="30.7109375" style="1" customWidth="1"/>
    <col min="4626" max="4626" width="22.7109375" style="1" customWidth="1"/>
    <col min="4627" max="4627" width="13.7109375" style="1" customWidth="1"/>
    <col min="4628" max="4628" width="33.7109375" style="1" customWidth="1"/>
    <col min="4629" max="4629" width="22.7109375" style="1" customWidth="1"/>
    <col min="4630" max="4631" width="13.85546875" style="1" customWidth="1"/>
    <col min="4632" max="4633" width="2.7109375" style="1" customWidth="1"/>
    <col min="4634" max="4864" width="9.140625" style="1"/>
    <col min="4865" max="4866" width="0" style="1" hidden="1" customWidth="1"/>
    <col min="4867" max="4867" width="10.7109375" style="1" customWidth="1"/>
    <col min="4868" max="4868" width="6.7109375" style="1" customWidth="1"/>
    <col min="4869" max="4869" width="30.7109375" style="1" customWidth="1"/>
    <col min="4870" max="4870" width="13.7109375" style="1" customWidth="1"/>
    <col min="4871" max="4871" width="10.7109375" style="1" customWidth="1"/>
    <col min="4872" max="4875" width="8.7109375" style="1" customWidth="1"/>
    <col min="4876" max="4876" width="10.7109375" style="1" customWidth="1"/>
    <col min="4877" max="4880" width="8.7109375" style="1" customWidth="1"/>
    <col min="4881" max="4881" width="30.7109375" style="1" customWidth="1"/>
    <col min="4882" max="4882" width="22.7109375" style="1" customWidth="1"/>
    <col min="4883" max="4883" width="13.7109375" style="1" customWidth="1"/>
    <col min="4884" max="4884" width="33.7109375" style="1" customWidth="1"/>
    <col min="4885" max="4885" width="22.7109375" style="1" customWidth="1"/>
    <col min="4886" max="4887" width="13.85546875" style="1" customWidth="1"/>
    <col min="4888" max="4889" width="2.7109375" style="1" customWidth="1"/>
    <col min="4890" max="5120" width="9.140625" style="1"/>
    <col min="5121" max="5122" width="0" style="1" hidden="1" customWidth="1"/>
    <col min="5123" max="5123" width="10.7109375" style="1" customWidth="1"/>
    <col min="5124" max="5124" width="6.7109375" style="1" customWidth="1"/>
    <col min="5125" max="5125" width="30.7109375" style="1" customWidth="1"/>
    <col min="5126" max="5126" width="13.7109375" style="1" customWidth="1"/>
    <col min="5127" max="5127" width="10.7109375" style="1" customWidth="1"/>
    <col min="5128" max="5131" width="8.7109375" style="1" customWidth="1"/>
    <col min="5132" max="5132" width="10.7109375" style="1" customWidth="1"/>
    <col min="5133" max="5136" width="8.7109375" style="1" customWidth="1"/>
    <col min="5137" max="5137" width="30.7109375" style="1" customWidth="1"/>
    <col min="5138" max="5138" width="22.7109375" style="1" customWidth="1"/>
    <col min="5139" max="5139" width="13.7109375" style="1" customWidth="1"/>
    <col min="5140" max="5140" width="33.7109375" style="1" customWidth="1"/>
    <col min="5141" max="5141" width="22.7109375" style="1" customWidth="1"/>
    <col min="5142" max="5143" width="13.85546875" style="1" customWidth="1"/>
    <col min="5144" max="5145" width="2.7109375" style="1" customWidth="1"/>
    <col min="5146" max="5376" width="9.140625" style="1"/>
    <col min="5377" max="5378" width="0" style="1" hidden="1" customWidth="1"/>
    <col min="5379" max="5379" width="10.7109375" style="1" customWidth="1"/>
    <col min="5380" max="5380" width="6.7109375" style="1" customWidth="1"/>
    <col min="5381" max="5381" width="30.7109375" style="1" customWidth="1"/>
    <col min="5382" max="5382" width="13.7109375" style="1" customWidth="1"/>
    <col min="5383" max="5383" width="10.7109375" style="1" customWidth="1"/>
    <col min="5384" max="5387" width="8.7109375" style="1" customWidth="1"/>
    <col min="5388" max="5388" width="10.7109375" style="1" customWidth="1"/>
    <col min="5389" max="5392" width="8.7109375" style="1" customWidth="1"/>
    <col min="5393" max="5393" width="30.7109375" style="1" customWidth="1"/>
    <col min="5394" max="5394" width="22.7109375" style="1" customWidth="1"/>
    <col min="5395" max="5395" width="13.7109375" style="1" customWidth="1"/>
    <col min="5396" max="5396" width="33.7109375" style="1" customWidth="1"/>
    <col min="5397" max="5397" width="22.7109375" style="1" customWidth="1"/>
    <col min="5398" max="5399" width="13.85546875" style="1" customWidth="1"/>
    <col min="5400" max="5401" width="2.7109375" style="1" customWidth="1"/>
    <col min="5402" max="5632" width="9.140625" style="1"/>
    <col min="5633" max="5634" width="0" style="1" hidden="1" customWidth="1"/>
    <col min="5635" max="5635" width="10.7109375" style="1" customWidth="1"/>
    <col min="5636" max="5636" width="6.7109375" style="1" customWidth="1"/>
    <col min="5637" max="5637" width="30.7109375" style="1" customWidth="1"/>
    <col min="5638" max="5638" width="13.7109375" style="1" customWidth="1"/>
    <col min="5639" max="5639" width="10.7109375" style="1" customWidth="1"/>
    <col min="5640" max="5643" width="8.7109375" style="1" customWidth="1"/>
    <col min="5644" max="5644" width="10.7109375" style="1" customWidth="1"/>
    <col min="5645" max="5648" width="8.7109375" style="1" customWidth="1"/>
    <col min="5649" max="5649" width="30.7109375" style="1" customWidth="1"/>
    <col min="5650" max="5650" width="22.7109375" style="1" customWidth="1"/>
    <col min="5651" max="5651" width="13.7109375" style="1" customWidth="1"/>
    <col min="5652" max="5652" width="33.7109375" style="1" customWidth="1"/>
    <col min="5653" max="5653" width="22.7109375" style="1" customWidth="1"/>
    <col min="5654" max="5655" width="13.85546875" style="1" customWidth="1"/>
    <col min="5656" max="5657" width="2.7109375" style="1" customWidth="1"/>
    <col min="5658" max="5888" width="9.140625" style="1"/>
    <col min="5889" max="5890" width="0" style="1" hidden="1" customWidth="1"/>
    <col min="5891" max="5891" width="10.7109375" style="1" customWidth="1"/>
    <col min="5892" max="5892" width="6.7109375" style="1" customWidth="1"/>
    <col min="5893" max="5893" width="30.7109375" style="1" customWidth="1"/>
    <col min="5894" max="5894" width="13.7109375" style="1" customWidth="1"/>
    <col min="5895" max="5895" width="10.7109375" style="1" customWidth="1"/>
    <col min="5896" max="5899" width="8.7109375" style="1" customWidth="1"/>
    <col min="5900" max="5900" width="10.7109375" style="1" customWidth="1"/>
    <col min="5901" max="5904" width="8.7109375" style="1" customWidth="1"/>
    <col min="5905" max="5905" width="30.7109375" style="1" customWidth="1"/>
    <col min="5906" max="5906" width="22.7109375" style="1" customWidth="1"/>
    <col min="5907" max="5907" width="13.7109375" style="1" customWidth="1"/>
    <col min="5908" max="5908" width="33.7109375" style="1" customWidth="1"/>
    <col min="5909" max="5909" width="22.7109375" style="1" customWidth="1"/>
    <col min="5910" max="5911" width="13.85546875" style="1" customWidth="1"/>
    <col min="5912" max="5913" width="2.7109375" style="1" customWidth="1"/>
    <col min="5914" max="6144" width="9.140625" style="1"/>
    <col min="6145" max="6146" width="0" style="1" hidden="1" customWidth="1"/>
    <col min="6147" max="6147" width="10.7109375" style="1" customWidth="1"/>
    <col min="6148" max="6148" width="6.7109375" style="1" customWidth="1"/>
    <col min="6149" max="6149" width="30.7109375" style="1" customWidth="1"/>
    <col min="6150" max="6150" width="13.7109375" style="1" customWidth="1"/>
    <col min="6151" max="6151" width="10.7109375" style="1" customWidth="1"/>
    <col min="6152" max="6155" width="8.7109375" style="1" customWidth="1"/>
    <col min="6156" max="6156" width="10.7109375" style="1" customWidth="1"/>
    <col min="6157" max="6160" width="8.7109375" style="1" customWidth="1"/>
    <col min="6161" max="6161" width="30.7109375" style="1" customWidth="1"/>
    <col min="6162" max="6162" width="22.7109375" style="1" customWidth="1"/>
    <col min="6163" max="6163" width="13.7109375" style="1" customWidth="1"/>
    <col min="6164" max="6164" width="33.7109375" style="1" customWidth="1"/>
    <col min="6165" max="6165" width="22.7109375" style="1" customWidth="1"/>
    <col min="6166" max="6167" width="13.85546875" style="1" customWidth="1"/>
    <col min="6168" max="6169" width="2.7109375" style="1" customWidth="1"/>
    <col min="6170" max="6400" width="9.140625" style="1"/>
    <col min="6401" max="6402" width="0" style="1" hidden="1" customWidth="1"/>
    <col min="6403" max="6403" width="10.7109375" style="1" customWidth="1"/>
    <col min="6404" max="6404" width="6.7109375" style="1" customWidth="1"/>
    <col min="6405" max="6405" width="30.7109375" style="1" customWidth="1"/>
    <col min="6406" max="6406" width="13.7109375" style="1" customWidth="1"/>
    <col min="6407" max="6407" width="10.7109375" style="1" customWidth="1"/>
    <col min="6408" max="6411" width="8.7109375" style="1" customWidth="1"/>
    <col min="6412" max="6412" width="10.7109375" style="1" customWidth="1"/>
    <col min="6413" max="6416" width="8.7109375" style="1" customWidth="1"/>
    <col min="6417" max="6417" width="30.7109375" style="1" customWidth="1"/>
    <col min="6418" max="6418" width="22.7109375" style="1" customWidth="1"/>
    <col min="6419" max="6419" width="13.7109375" style="1" customWidth="1"/>
    <col min="6420" max="6420" width="33.7109375" style="1" customWidth="1"/>
    <col min="6421" max="6421" width="22.7109375" style="1" customWidth="1"/>
    <col min="6422" max="6423" width="13.85546875" style="1" customWidth="1"/>
    <col min="6424" max="6425" width="2.7109375" style="1" customWidth="1"/>
    <col min="6426" max="6656" width="9.140625" style="1"/>
    <col min="6657" max="6658" width="0" style="1" hidden="1" customWidth="1"/>
    <col min="6659" max="6659" width="10.7109375" style="1" customWidth="1"/>
    <col min="6660" max="6660" width="6.7109375" style="1" customWidth="1"/>
    <col min="6661" max="6661" width="30.7109375" style="1" customWidth="1"/>
    <col min="6662" max="6662" width="13.7109375" style="1" customWidth="1"/>
    <col min="6663" max="6663" width="10.7109375" style="1" customWidth="1"/>
    <col min="6664" max="6667" width="8.7109375" style="1" customWidth="1"/>
    <col min="6668" max="6668" width="10.7109375" style="1" customWidth="1"/>
    <col min="6669" max="6672" width="8.7109375" style="1" customWidth="1"/>
    <col min="6673" max="6673" width="30.7109375" style="1" customWidth="1"/>
    <col min="6674" max="6674" width="22.7109375" style="1" customWidth="1"/>
    <col min="6675" max="6675" width="13.7109375" style="1" customWidth="1"/>
    <col min="6676" max="6676" width="33.7109375" style="1" customWidth="1"/>
    <col min="6677" max="6677" width="22.7109375" style="1" customWidth="1"/>
    <col min="6678" max="6679" width="13.85546875" style="1" customWidth="1"/>
    <col min="6680" max="6681" width="2.7109375" style="1" customWidth="1"/>
    <col min="6682" max="6912" width="9.140625" style="1"/>
    <col min="6913" max="6914" width="0" style="1" hidden="1" customWidth="1"/>
    <col min="6915" max="6915" width="10.7109375" style="1" customWidth="1"/>
    <col min="6916" max="6916" width="6.7109375" style="1" customWidth="1"/>
    <col min="6917" max="6917" width="30.7109375" style="1" customWidth="1"/>
    <col min="6918" max="6918" width="13.7109375" style="1" customWidth="1"/>
    <col min="6919" max="6919" width="10.7109375" style="1" customWidth="1"/>
    <col min="6920" max="6923" width="8.7109375" style="1" customWidth="1"/>
    <col min="6924" max="6924" width="10.7109375" style="1" customWidth="1"/>
    <col min="6925" max="6928" width="8.7109375" style="1" customWidth="1"/>
    <col min="6929" max="6929" width="30.7109375" style="1" customWidth="1"/>
    <col min="6930" max="6930" width="22.7109375" style="1" customWidth="1"/>
    <col min="6931" max="6931" width="13.7109375" style="1" customWidth="1"/>
    <col min="6932" max="6932" width="33.7109375" style="1" customWidth="1"/>
    <col min="6933" max="6933" width="22.7109375" style="1" customWidth="1"/>
    <col min="6934" max="6935" width="13.85546875" style="1" customWidth="1"/>
    <col min="6936" max="6937" width="2.7109375" style="1" customWidth="1"/>
    <col min="6938" max="7168" width="9.140625" style="1"/>
    <col min="7169" max="7170" width="0" style="1" hidden="1" customWidth="1"/>
    <col min="7171" max="7171" width="10.7109375" style="1" customWidth="1"/>
    <col min="7172" max="7172" width="6.7109375" style="1" customWidth="1"/>
    <col min="7173" max="7173" width="30.7109375" style="1" customWidth="1"/>
    <col min="7174" max="7174" width="13.7109375" style="1" customWidth="1"/>
    <col min="7175" max="7175" width="10.7109375" style="1" customWidth="1"/>
    <col min="7176" max="7179" width="8.7109375" style="1" customWidth="1"/>
    <col min="7180" max="7180" width="10.7109375" style="1" customWidth="1"/>
    <col min="7181" max="7184" width="8.7109375" style="1" customWidth="1"/>
    <col min="7185" max="7185" width="30.7109375" style="1" customWidth="1"/>
    <col min="7186" max="7186" width="22.7109375" style="1" customWidth="1"/>
    <col min="7187" max="7187" width="13.7109375" style="1" customWidth="1"/>
    <col min="7188" max="7188" width="33.7109375" style="1" customWidth="1"/>
    <col min="7189" max="7189" width="22.7109375" style="1" customWidth="1"/>
    <col min="7190" max="7191" width="13.85546875" style="1" customWidth="1"/>
    <col min="7192" max="7193" width="2.7109375" style="1" customWidth="1"/>
    <col min="7194" max="7424" width="9.140625" style="1"/>
    <col min="7425" max="7426" width="0" style="1" hidden="1" customWidth="1"/>
    <col min="7427" max="7427" width="10.7109375" style="1" customWidth="1"/>
    <col min="7428" max="7428" width="6.7109375" style="1" customWidth="1"/>
    <col min="7429" max="7429" width="30.7109375" style="1" customWidth="1"/>
    <col min="7430" max="7430" width="13.7109375" style="1" customWidth="1"/>
    <col min="7431" max="7431" width="10.7109375" style="1" customWidth="1"/>
    <col min="7432" max="7435" width="8.7109375" style="1" customWidth="1"/>
    <col min="7436" max="7436" width="10.7109375" style="1" customWidth="1"/>
    <col min="7437" max="7440" width="8.7109375" style="1" customWidth="1"/>
    <col min="7441" max="7441" width="30.7109375" style="1" customWidth="1"/>
    <col min="7442" max="7442" width="22.7109375" style="1" customWidth="1"/>
    <col min="7443" max="7443" width="13.7109375" style="1" customWidth="1"/>
    <col min="7444" max="7444" width="33.7109375" style="1" customWidth="1"/>
    <col min="7445" max="7445" width="22.7109375" style="1" customWidth="1"/>
    <col min="7446" max="7447" width="13.85546875" style="1" customWidth="1"/>
    <col min="7448" max="7449" width="2.7109375" style="1" customWidth="1"/>
    <col min="7450" max="7680" width="9.140625" style="1"/>
    <col min="7681" max="7682" width="0" style="1" hidden="1" customWidth="1"/>
    <col min="7683" max="7683" width="10.7109375" style="1" customWidth="1"/>
    <col min="7684" max="7684" width="6.7109375" style="1" customWidth="1"/>
    <col min="7685" max="7685" width="30.7109375" style="1" customWidth="1"/>
    <col min="7686" max="7686" width="13.7109375" style="1" customWidth="1"/>
    <col min="7687" max="7687" width="10.7109375" style="1" customWidth="1"/>
    <col min="7688" max="7691" width="8.7109375" style="1" customWidth="1"/>
    <col min="7692" max="7692" width="10.7109375" style="1" customWidth="1"/>
    <col min="7693" max="7696" width="8.7109375" style="1" customWidth="1"/>
    <col min="7697" max="7697" width="30.7109375" style="1" customWidth="1"/>
    <col min="7698" max="7698" width="22.7109375" style="1" customWidth="1"/>
    <col min="7699" max="7699" width="13.7109375" style="1" customWidth="1"/>
    <col min="7700" max="7700" width="33.7109375" style="1" customWidth="1"/>
    <col min="7701" max="7701" width="22.7109375" style="1" customWidth="1"/>
    <col min="7702" max="7703" width="13.85546875" style="1" customWidth="1"/>
    <col min="7704" max="7705" width="2.7109375" style="1" customWidth="1"/>
    <col min="7706" max="7936" width="9.140625" style="1"/>
    <col min="7937" max="7938" width="0" style="1" hidden="1" customWidth="1"/>
    <col min="7939" max="7939" width="10.7109375" style="1" customWidth="1"/>
    <col min="7940" max="7940" width="6.7109375" style="1" customWidth="1"/>
    <col min="7941" max="7941" width="30.7109375" style="1" customWidth="1"/>
    <col min="7942" max="7942" width="13.7109375" style="1" customWidth="1"/>
    <col min="7943" max="7943" width="10.7109375" style="1" customWidth="1"/>
    <col min="7944" max="7947" width="8.7109375" style="1" customWidth="1"/>
    <col min="7948" max="7948" width="10.7109375" style="1" customWidth="1"/>
    <col min="7949" max="7952" width="8.7109375" style="1" customWidth="1"/>
    <col min="7953" max="7953" width="30.7109375" style="1" customWidth="1"/>
    <col min="7954" max="7954" width="22.7109375" style="1" customWidth="1"/>
    <col min="7955" max="7955" width="13.7109375" style="1" customWidth="1"/>
    <col min="7956" max="7956" width="33.7109375" style="1" customWidth="1"/>
    <col min="7957" max="7957" width="22.7109375" style="1" customWidth="1"/>
    <col min="7958" max="7959" width="13.85546875" style="1" customWidth="1"/>
    <col min="7960" max="7961" width="2.7109375" style="1" customWidth="1"/>
    <col min="7962" max="8192" width="9.140625" style="1"/>
    <col min="8193" max="8194" width="0" style="1" hidden="1" customWidth="1"/>
    <col min="8195" max="8195" width="10.7109375" style="1" customWidth="1"/>
    <col min="8196" max="8196" width="6.7109375" style="1" customWidth="1"/>
    <col min="8197" max="8197" width="30.7109375" style="1" customWidth="1"/>
    <col min="8198" max="8198" width="13.7109375" style="1" customWidth="1"/>
    <col min="8199" max="8199" width="10.7109375" style="1" customWidth="1"/>
    <col min="8200" max="8203" width="8.7109375" style="1" customWidth="1"/>
    <col min="8204" max="8204" width="10.7109375" style="1" customWidth="1"/>
    <col min="8205" max="8208" width="8.7109375" style="1" customWidth="1"/>
    <col min="8209" max="8209" width="30.7109375" style="1" customWidth="1"/>
    <col min="8210" max="8210" width="22.7109375" style="1" customWidth="1"/>
    <col min="8211" max="8211" width="13.7109375" style="1" customWidth="1"/>
    <col min="8212" max="8212" width="33.7109375" style="1" customWidth="1"/>
    <col min="8213" max="8213" width="22.7109375" style="1" customWidth="1"/>
    <col min="8214" max="8215" width="13.85546875" style="1" customWidth="1"/>
    <col min="8216" max="8217" width="2.7109375" style="1" customWidth="1"/>
    <col min="8218" max="8448" width="9.140625" style="1"/>
    <col min="8449" max="8450" width="0" style="1" hidden="1" customWidth="1"/>
    <col min="8451" max="8451" width="10.7109375" style="1" customWidth="1"/>
    <col min="8452" max="8452" width="6.7109375" style="1" customWidth="1"/>
    <col min="8453" max="8453" width="30.7109375" style="1" customWidth="1"/>
    <col min="8454" max="8454" width="13.7109375" style="1" customWidth="1"/>
    <col min="8455" max="8455" width="10.7109375" style="1" customWidth="1"/>
    <col min="8456" max="8459" width="8.7109375" style="1" customWidth="1"/>
    <col min="8460" max="8460" width="10.7109375" style="1" customWidth="1"/>
    <col min="8461" max="8464" width="8.7109375" style="1" customWidth="1"/>
    <col min="8465" max="8465" width="30.7109375" style="1" customWidth="1"/>
    <col min="8466" max="8466" width="22.7109375" style="1" customWidth="1"/>
    <col min="8467" max="8467" width="13.7109375" style="1" customWidth="1"/>
    <col min="8468" max="8468" width="33.7109375" style="1" customWidth="1"/>
    <col min="8469" max="8469" width="22.7109375" style="1" customWidth="1"/>
    <col min="8470" max="8471" width="13.85546875" style="1" customWidth="1"/>
    <col min="8472" max="8473" width="2.7109375" style="1" customWidth="1"/>
    <col min="8474" max="8704" width="9.140625" style="1"/>
    <col min="8705" max="8706" width="0" style="1" hidden="1" customWidth="1"/>
    <col min="8707" max="8707" width="10.7109375" style="1" customWidth="1"/>
    <col min="8708" max="8708" width="6.7109375" style="1" customWidth="1"/>
    <col min="8709" max="8709" width="30.7109375" style="1" customWidth="1"/>
    <col min="8710" max="8710" width="13.7109375" style="1" customWidth="1"/>
    <col min="8711" max="8711" width="10.7109375" style="1" customWidth="1"/>
    <col min="8712" max="8715" width="8.7109375" style="1" customWidth="1"/>
    <col min="8716" max="8716" width="10.7109375" style="1" customWidth="1"/>
    <col min="8717" max="8720" width="8.7109375" style="1" customWidth="1"/>
    <col min="8721" max="8721" width="30.7109375" style="1" customWidth="1"/>
    <col min="8722" max="8722" width="22.7109375" style="1" customWidth="1"/>
    <col min="8723" max="8723" width="13.7109375" style="1" customWidth="1"/>
    <col min="8724" max="8724" width="33.7109375" style="1" customWidth="1"/>
    <col min="8725" max="8725" width="22.7109375" style="1" customWidth="1"/>
    <col min="8726" max="8727" width="13.85546875" style="1" customWidth="1"/>
    <col min="8728" max="8729" width="2.7109375" style="1" customWidth="1"/>
    <col min="8730" max="8960" width="9.140625" style="1"/>
    <col min="8961" max="8962" width="0" style="1" hidden="1" customWidth="1"/>
    <col min="8963" max="8963" width="10.7109375" style="1" customWidth="1"/>
    <col min="8964" max="8964" width="6.7109375" style="1" customWidth="1"/>
    <col min="8965" max="8965" width="30.7109375" style="1" customWidth="1"/>
    <col min="8966" max="8966" width="13.7109375" style="1" customWidth="1"/>
    <col min="8967" max="8967" width="10.7109375" style="1" customWidth="1"/>
    <col min="8968" max="8971" width="8.7109375" style="1" customWidth="1"/>
    <col min="8972" max="8972" width="10.7109375" style="1" customWidth="1"/>
    <col min="8973" max="8976" width="8.7109375" style="1" customWidth="1"/>
    <col min="8977" max="8977" width="30.7109375" style="1" customWidth="1"/>
    <col min="8978" max="8978" width="22.7109375" style="1" customWidth="1"/>
    <col min="8979" max="8979" width="13.7109375" style="1" customWidth="1"/>
    <col min="8980" max="8980" width="33.7109375" style="1" customWidth="1"/>
    <col min="8981" max="8981" width="22.7109375" style="1" customWidth="1"/>
    <col min="8982" max="8983" width="13.85546875" style="1" customWidth="1"/>
    <col min="8984" max="8985" width="2.7109375" style="1" customWidth="1"/>
    <col min="8986" max="9216" width="9.140625" style="1"/>
    <col min="9217" max="9218" width="0" style="1" hidden="1" customWidth="1"/>
    <col min="9219" max="9219" width="10.7109375" style="1" customWidth="1"/>
    <col min="9220" max="9220" width="6.7109375" style="1" customWidth="1"/>
    <col min="9221" max="9221" width="30.7109375" style="1" customWidth="1"/>
    <col min="9222" max="9222" width="13.7109375" style="1" customWidth="1"/>
    <col min="9223" max="9223" width="10.7109375" style="1" customWidth="1"/>
    <col min="9224" max="9227" width="8.7109375" style="1" customWidth="1"/>
    <col min="9228" max="9228" width="10.7109375" style="1" customWidth="1"/>
    <col min="9229" max="9232" width="8.7109375" style="1" customWidth="1"/>
    <col min="9233" max="9233" width="30.7109375" style="1" customWidth="1"/>
    <col min="9234" max="9234" width="22.7109375" style="1" customWidth="1"/>
    <col min="9235" max="9235" width="13.7109375" style="1" customWidth="1"/>
    <col min="9236" max="9236" width="33.7109375" style="1" customWidth="1"/>
    <col min="9237" max="9237" width="22.7109375" style="1" customWidth="1"/>
    <col min="9238" max="9239" width="13.85546875" style="1" customWidth="1"/>
    <col min="9240" max="9241" width="2.7109375" style="1" customWidth="1"/>
    <col min="9242" max="9472" width="9.140625" style="1"/>
    <col min="9473" max="9474" width="0" style="1" hidden="1" customWidth="1"/>
    <col min="9475" max="9475" width="10.7109375" style="1" customWidth="1"/>
    <col min="9476" max="9476" width="6.7109375" style="1" customWidth="1"/>
    <col min="9477" max="9477" width="30.7109375" style="1" customWidth="1"/>
    <col min="9478" max="9478" width="13.7109375" style="1" customWidth="1"/>
    <col min="9479" max="9479" width="10.7109375" style="1" customWidth="1"/>
    <col min="9480" max="9483" width="8.7109375" style="1" customWidth="1"/>
    <col min="9484" max="9484" width="10.7109375" style="1" customWidth="1"/>
    <col min="9485" max="9488" width="8.7109375" style="1" customWidth="1"/>
    <col min="9489" max="9489" width="30.7109375" style="1" customWidth="1"/>
    <col min="9490" max="9490" width="22.7109375" style="1" customWidth="1"/>
    <col min="9491" max="9491" width="13.7109375" style="1" customWidth="1"/>
    <col min="9492" max="9492" width="33.7109375" style="1" customWidth="1"/>
    <col min="9493" max="9493" width="22.7109375" style="1" customWidth="1"/>
    <col min="9494" max="9495" width="13.85546875" style="1" customWidth="1"/>
    <col min="9496" max="9497" width="2.7109375" style="1" customWidth="1"/>
    <col min="9498" max="9728" width="9.140625" style="1"/>
    <col min="9729" max="9730" width="0" style="1" hidden="1" customWidth="1"/>
    <col min="9731" max="9731" width="10.7109375" style="1" customWidth="1"/>
    <col min="9732" max="9732" width="6.7109375" style="1" customWidth="1"/>
    <col min="9733" max="9733" width="30.7109375" style="1" customWidth="1"/>
    <col min="9734" max="9734" width="13.7109375" style="1" customWidth="1"/>
    <col min="9735" max="9735" width="10.7109375" style="1" customWidth="1"/>
    <col min="9736" max="9739" width="8.7109375" style="1" customWidth="1"/>
    <col min="9740" max="9740" width="10.7109375" style="1" customWidth="1"/>
    <col min="9741" max="9744" width="8.7109375" style="1" customWidth="1"/>
    <col min="9745" max="9745" width="30.7109375" style="1" customWidth="1"/>
    <col min="9746" max="9746" width="22.7109375" style="1" customWidth="1"/>
    <col min="9747" max="9747" width="13.7109375" style="1" customWidth="1"/>
    <col min="9748" max="9748" width="33.7109375" style="1" customWidth="1"/>
    <col min="9749" max="9749" width="22.7109375" style="1" customWidth="1"/>
    <col min="9750" max="9751" width="13.85546875" style="1" customWidth="1"/>
    <col min="9752" max="9753" width="2.7109375" style="1" customWidth="1"/>
    <col min="9754" max="9984" width="9.140625" style="1"/>
    <col min="9985" max="9986" width="0" style="1" hidden="1" customWidth="1"/>
    <col min="9987" max="9987" width="10.7109375" style="1" customWidth="1"/>
    <col min="9988" max="9988" width="6.7109375" style="1" customWidth="1"/>
    <col min="9989" max="9989" width="30.7109375" style="1" customWidth="1"/>
    <col min="9990" max="9990" width="13.7109375" style="1" customWidth="1"/>
    <col min="9991" max="9991" width="10.7109375" style="1" customWidth="1"/>
    <col min="9992" max="9995" width="8.7109375" style="1" customWidth="1"/>
    <col min="9996" max="9996" width="10.7109375" style="1" customWidth="1"/>
    <col min="9997" max="10000" width="8.7109375" style="1" customWidth="1"/>
    <col min="10001" max="10001" width="30.7109375" style="1" customWidth="1"/>
    <col min="10002" max="10002" width="22.7109375" style="1" customWidth="1"/>
    <col min="10003" max="10003" width="13.7109375" style="1" customWidth="1"/>
    <col min="10004" max="10004" width="33.7109375" style="1" customWidth="1"/>
    <col min="10005" max="10005" width="22.7109375" style="1" customWidth="1"/>
    <col min="10006" max="10007" width="13.85546875" style="1" customWidth="1"/>
    <col min="10008" max="10009" width="2.7109375" style="1" customWidth="1"/>
    <col min="10010" max="10240" width="9.140625" style="1"/>
    <col min="10241" max="10242" width="0" style="1" hidden="1" customWidth="1"/>
    <col min="10243" max="10243" width="10.7109375" style="1" customWidth="1"/>
    <col min="10244" max="10244" width="6.7109375" style="1" customWidth="1"/>
    <col min="10245" max="10245" width="30.7109375" style="1" customWidth="1"/>
    <col min="10246" max="10246" width="13.7109375" style="1" customWidth="1"/>
    <col min="10247" max="10247" width="10.7109375" style="1" customWidth="1"/>
    <col min="10248" max="10251" width="8.7109375" style="1" customWidth="1"/>
    <col min="10252" max="10252" width="10.7109375" style="1" customWidth="1"/>
    <col min="10253" max="10256" width="8.7109375" style="1" customWidth="1"/>
    <col min="10257" max="10257" width="30.7109375" style="1" customWidth="1"/>
    <col min="10258" max="10258" width="22.7109375" style="1" customWidth="1"/>
    <col min="10259" max="10259" width="13.7109375" style="1" customWidth="1"/>
    <col min="10260" max="10260" width="33.7109375" style="1" customWidth="1"/>
    <col min="10261" max="10261" width="22.7109375" style="1" customWidth="1"/>
    <col min="10262" max="10263" width="13.85546875" style="1" customWidth="1"/>
    <col min="10264" max="10265" width="2.7109375" style="1" customWidth="1"/>
    <col min="10266" max="10496" width="9.140625" style="1"/>
    <col min="10497" max="10498" width="0" style="1" hidden="1" customWidth="1"/>
    <col min="10499" max="10499" width="10.7109375" style="1" customWidth="1"/>
    <col min="10500" max="10500" width="6.7109375" style="1" customWidth="1"/>
    <col min="10501" max="10501" width="30.7109375" style="1" customWidth="1"/>
    <col min="10502" max="10502" width="13.7109375" style="1" customWidth="1"/>
    <col min="10503" max="10503" width="10.7109375" style="1" customWidth="1"/>
    <col min="10504" max="10507" width="8.7109375" style="1" customWidth="1"/>
    <col min="10508" max="10508" width="10.7109375" style="1" customWidth="1"/>
    <col min="10509" max="10512" width="8.7109375" style="1" customWidth="1"/>
    <col min="10513" max="10513" width="30.7109375" style="1" customWidth="1"/>
    <col min="10514" max="10514" width="22.7109375" style="1" customWidth="1"/>
    <col min="10515" max="10515" width="13.7109375" style="1" customWidth="1"/>
    <col min="10516" max="10516" width="33.7109375" style="1" customWidth="1"/>
    <col min="10517" max="10517" width="22.7109375" style="1" customWidth="1"/>
    <col min="10518" max="10519" width="13.85546875" style="1" customWidth="1"/>
    <col min="10520" max="10521" width="2.7109375" style="1" customWidth="1"/>
    <col min="10522" max="10752" width="9.140625" style="1"/>
    <col min="10753" max="10754" width="0" style="1" hidden="1" customWidth="1"/>
    <col min="10755" max="10755" width="10.7109375" style="1" customWidth="1"/>
    <col min="10756" max="10756" width="6.7109375" style="1" customWidth="1"/>
    <col min="10757" max="10757" width="30.7109375" style="1" customWidth="1"/>
    <col min="10758" max="10758" width="13.7109375" style="1" customWidth="1"/>
    <col min="10759" max="10759" width="10.7109375" style="1" customWidth="1"/>
    <col min="10760" max="10763" width="8.7109375" style="1" customWidth="1"/>
    <col min="10764" max="10764" width="10.7109375" style="1" customWidth="1"/>
    <col min="10765" max="10768" width="8.7109375" style="1" customWidth="1"/>
    <col min="10769" max="10769" width="30.7109375" style="1" customWidth="1"/>
    <col min="10770" max="10770" width="22.7109375" style="1" customWidth="1"/>
    <col min="10771" max="10771" width="13.7109375" style="1" customWidth="1"/>
    <col min="10772" max="10772" width="33.7109375" style="1" customWidth="1"/>
    <col min="10773" max="10773" width="22.7109375" style="1" customWidth="1"/>
    <col min="10774" max="10775" width="13.85546875" style="1" customWidth="1"/>
    <col min="10776" max="10777" width="2.7109375" style="1" customWidth="1"/>
    <col min="10778" max="11008" width="9.140625" style="1"/>
    <col min="11009" max="11010" width="0" style="1" hidden="1" customWidth="1"/>
    <col min="11011" max="11011" width="10.7109375" style="1" customWidth="1"/>
    <col min="11012" max="11012" width="6.7109375" style="1" customWidth="1"/>
    <col min="11013" max="11013" width="30.7109375" style="1" customWidth="1"/>
    <col min="11014" max="11014" width="13.7109375" style="1" customWidth="1"/>
    <col min="11015" max="11015" width="10.7109375" style="1" customWidth="1"/>
    <col min="11016" max="11019" width="8.7109375" style="1" customWidth="1"/>
    <col min="11020" max="11020" width="10.7109375" style="1" customWidth="1"/>
    <col min="11021" max="11024" width="8.7109375" style="1" customWidth="1"/>
    <col min="11025" max="11025" width="30.7109375" style="1" customWidth="1"/>
    <col min="11026" max="11026" width="22.7109375" style="1" customWidth="1"/>
    <col min="11027" max="11027" width="13.7109375" style="1" customWidth="1"/>
    <col min="11028" max="11028" width="33.7109375" style="1" customWidth="1"/>
    <col min="11029" max="11029" width="22.7109375" style="1" customWidth="1"/>
    <col min="11030" max="11031" width="13.85546875" style="1" customWidth="1"/>
    <col min="11032" max="11033" width="2.7109375" style="1" customWidth="1"/>
    <col min="11034" max="11264" width="9.140625" style="1"/>
    <col min="11265" max="11266" width="0" style="1" hidden="1" customWidth="1"/>
    <col min="11267" max="11267" width="10.7109375" style="1" customWidth="1"/>
    <col min="11268" max="11268" width="6.7109375" style="1" customWidth="1"/>
    <col min="11269" max="11269" width="30.7109375" style="1" customWidth="1"/>
    <col min="11270" max="11270" width="13.7109375" style="1" customWidth="1"/>
    <col min="11271" max="11271" width="10.7109375" style="1" customWidth="1"/>
    <col min="11272" max="11275" width="8.7109375" style="1" customWidth="1"/>
    <col min="11276" max="11276" width="10.7109375" style="1" customWidth="1"/>
    <col min="11277" max="11280" width="8.7109375" style="1" customWidth="1"/>
    <col min="11281" max="11281" width="30.7109375" style="1" customWidth="1"/>
    <col min="11282" max="11282" width="22.7109375" style="1" customWidth="1"/>
    <col min="11283" max="11283" width="13.7109375" style="1" customWidth="1"/>
    <col min="11284" max="11284" width="33.7109375" style="1" customWidth="1"/>
    <col min="11285" max="11285" width="22.7109375" style="1" customWidth="1"/>
    <col min="11286" max="11287" width="13.85546875" style="1" customWidth="1"/>
    <col min="11288" max="11289" width="2.7109375" style="1" customWidth="1"/>
    <col min="11290" max="11520" width="9.140625" style="1"/>
    <col min="11521" max="11522" width="0" style="1" hidden="1" customWidth="1"/>
    <col min="11523" max="11523" width="10.7109375" style="1" customWidth="1"/>
    <col min="11524" max="11524" width="6.7109375" style="1" customWidth="1"/>
    <col min="11525" max="11525" width="30.7109375" style="1" customWidth="1"/>
    <col min="11526" max="11526" width="13.7109375" style="1" customWidth="1"/>
    <col min="11527" max="11527" width="10.7109375" style="1" customWidth="1"/>
    <col min="11528" max="11531" width="8.7109375" style="1" customWidth="1"/>
    <col min="11532" max="11532" width="10.7109375" style="1" customWidth="1"/>
    <col min="11533" max="11536" width="8.7109375" style="1" customWidth="1"/>
    <col min="11537" max="11537" width="30.7109375" style="1" customWidth="1"/>
    <col min="11538" max="11538" width="22.7109375" style="1" customWidth="1"/>
    <col min="11539" max="11539" width="13.7109375" style="1" customWidth="1"/>
    <col min="11540" max="11540" width="33.7109375" style="1" customWidth="1"/>
    <col min="11541" max="11541" width="22.7109375" style="1" customWidth="1"/>
    <col min="11542" max="11543" width="13.85546875" style="1" customWidth="1"/>
    <col min="11544" max="11545" width="2.7109375" style="1" customWidth="1"/>
    <col min="11546" max="11776" width="9.140625" style="1"/>
    <col min="11777" max="11778" width="0" style="1" hidden="1" customWidth="1"/>
    <col min="11779" max="11779" width="10.7109375" style="1" customWidth="1"/>
    <col min="11780" max="11780" width="6.7109375" style="1" customWidth="1"/>
    <col min="11781" max="11781" width="30.7109375" style="1" customWidth="1"/>
    <col min="11782" max="11782" width="13.7109375" style="1" customWidth="1"/>
    <col min="11783" max="11783" width="10.7109375" style="1" customWidth="1"/>
    <col min="11784" max="11787" width="8.7109375" style="1" customWidth="1"/>
    <col min="11788" max="11788" width="10.7109375" style="1" customWidth="1"/>
    <col min="11789" max="11792" width="8.7109375" style="1" customWidth="1"/>
    <col min="11793" max="11793" width="30.7109375" style="1" customWidth="1"/>
    <col min="11794" max="11794" width="22.7109375" style="1" customWidth="1"/>
    <col min="11795" max="11795" width="13.7109375" style="1" customWidth="1"/>
    <col min="11796" max="11796" width="33.7109375" style="1" customWidth="1"/>
    <col min="11797" max="11797" width="22.7109375" style="1" customWidth="1"/>
    <col min="11798" max="11799" width="13.85546875" style="1" customWidth="1"/>
    <col min="11800" max="11801" width="2.7109375" style="1" customWidth="1"/>
    <col min="11802" max="12032" width="9.140625" style="1"/>
    <col min="12033" max="12034" width="0" style="1" hidden="1" customWidth="1"/>
    <col min="12035" max="12035" width="10.7109375" style="1" customWidth="1"/>
    <col min="12036" max="12036" width="6.7109375" style="1" customWidth="1"/>
    <col min="12037" max="12037" width="30.7109375" style="1" customWidth="1"/>
    <col min="12038" max="12038" width="13.7109375" style="1" customWidth="1"/>
    <col min="12039" max="12039" width="10.7109375" style="1" customWidth="1"/>
    <col min="12040" max="12043" width="8.7109375" style="1" customWidth="1"/>
    <col min="12044" max="12044" width="10.7109375" style="1" customWidth="1"/>
    <col min="12045" max="12048" width="8.7109375" style="1" customWidth="1"/>
    <col min="12049" max="12049" width="30.7109375" style="1" customWidth="1"/>
    <col min="12050" max="12050" width="22.7109375" style="1" customWidth="1"/>
    <col min="12051" max="12051" width="13.7109375" style="1" customWidth="1"/>
    <col min="12052" max="12052" width="33.7109375" style="1" customWidth="1"/>
    <col min="12053" max="12053" width="22.7109375" style="1" customWidth="1"/>
    <col min="12054" max="12055" width="13.85546875" style="1" customWidth="1"/>
    <col min="12056" max="12057" width="2.7109375" style="1" customWidth="1"/>
    <col min="12058" max="12288" width="9.140625" style="1"/>
    <col min="12289" max="12290" width="0" style="1" hidden="1" customWidth="1"/>
    <col min="12291" max="12291" width="10.7109375" style="1" customWidth="1"/>
    <col min="12292" max="12292" width="6.7109375" style="1" customWidth="1"/>
    <col min="12293" max="12293" width="30.7109375" style="1" customWidth="1"/>
    <col min="12294" max="12294" width="13.7109375" style="1" customWidth="1"/>
    <col min="12295" max="12295" width="10.7109375" style="1" customWidth="1"/>
    <col min="12296" max="12299" width="8.7109375" style="1" customWidth="1"/>
    <col min="12300" max="12300" width="10.7109375" style="1" customWidth="1"/>
    <col min="12301" max="12304" width="8.7109375" style="1" customWidth="1"/>
    <col min="12305" max="12305" width="30.7109375" style="1" customWidth="1"/>
    <col min="12306" max="12306" width="22.7109375" style="1" customWidth="1"/>
    <col min="12307" max="12307" width="13.7109375" style="1" customWidth="1"/>
    <col min="12308" max="12308" width="33.7109375" style="1" customWidth="1"/>
    <col min="12309" max="12309" width="22.7109375" style="1" customWidth="1"/>
    <col min="12310" max="12311" width="13.85546875" style="1" customWidth="1"/>
    <col min="12312" max="12313" width="2.7109375" style="1" customWidth="1"/>
    <col min="12314" max="12544" width="9.140625" style="1"/>
    <col min="12545" max="12546" width="0" style="1" hidden="1" customWidth="1"/>
    <col min="12547" max="12547" width="10.7109375" style="1" customWidth="1"/>
    <col min="12548" max="12548" width="6.7109375" style="1" customWidth="1"/>
    <col min="12549" max="12549" width="30.7109375" style="1" customWidth="1"/>
    <col min="12550" max="12550" width="13.7109375" style="1" customWidth="1"/>
    <col min="12551" max="12551" width="10.7109375" style="1" customWidth="1"/>
    <col min="12552" max="12555" width="8.7109375" style="1" customWidth="1"/>
    <col min="12556" max="12556" width="10.7109375" style="1" customWidth="1"/>
    <col min="12557" max="12560" width="8.7109375" style="1" customWidth="1"/>
    <col min="12561" max="12561" width="30.7109375" style="1" customWidth="1"/>
    <col min="12562" max="12562" width="22.7109375" style="1" customWidth="1"/>
    <col min="12563" max="12563" width="13.7109375" style="1" customWidth="1"/>
    <col min="12564" max="12564" width="33.7109375" style="1" customWidth="1"/>
    <col min="12565" max="12565" width="22.7109375" style="1" customWidth="1"/>
    <col min="12566" max="12567" width="13.85546875" style="1" customWidth="1"/>
    <col min="12568" max="12569" width="2.7109375" style="1" customWidth="1"/>
    <col min="12570" max="12800" width="9.140625" style="1"/>
    <col min="12801" max="12802" width="0" style="1" hidden="1" customWidth="1"/>
    <col min="12803" max="12803" width="10.7109375" style="1" customWidth="1"/>
    <col min="12804" max="12804" width="6.7109375" style="1" customWidth="1"/>
    <col min="12805" max="12805" width="30.7109375" style="1" customWidth="1"/>
    <col min="12806" max="12806" width="13.7109375" style="1" customWidth="1"/>
    <col min="12807" max="12807" width="10.7109375" style="1" customWidth="1"/>
    <col min="12808" max="12811" width="8.7109375" style="1" customWidth="1"/>
    <col min="12812" max="12812" width="10.7109375" style="1" customWidth="1"/>
    <col min="12813" max="12816" width="8.7109375" style="1" customWidth="1"/>
    <col min="12817" max="12817" width="30.7109375" style="1" customWidth="1"/>
    <col min="12818" max="12818" width="22.7109375" style="1" customWidth="1"/>
    <col min="12819" max="12819" width="13.7109375" style="1" customWidth="1"/>
    <col min="12820" max="12820" width="33.7109375" style="1" customWidth="1"/>
    <col min="12821" max="12821" width="22.7109375" style="1" customWidth="1"/>
    <col min="12822" max="12823" width="13.85546875" style="1" customWidth="1"/>
    <col min="12824" max="12825" width="2.7109375" style="1" customWidth="1"/>
    <col min="12826" max="13056" width="9.140625" style="1"/>
    <col min="13057" max="13058" width="0" style="1" hidden="1" customWidth="1"/>
    <col min="13059" max="13059" width="10.7109375" style="1" customWidth="1"/>
    <col min="13060" max="13060" width="6.7109375" style="1" customWidth="1"/>
    <col min="13061" max="13061" width="30.7109375" style="1" customWidth="1"/>
    <col min="13062" max="13062" width="13.7109375" style="1" customWidth="1"/>
    <col min="13063" max="13063" width="10.7109375" style="1" customWidth="1"/>
    <col min="13064" max="13067" width="8.7109375" style="1" customWidth="1"/>
    <col min="13068" max="13068" width="10.7109375" style="1" customWidth="1"/>
    <col min="13069" max="13072" width="8.7109375" style="1" customWidth="1"/>
    <col min="13073" max="13073" width="30.7109375" style="1" customWidth="1"/>
    <col min="13074" max="13074" width="22.7109375" style="1" customWidth="1"/>
    <col min="13075" max="13075" width="13.7109375" style="1" customWidth="1"/>
    <col min="13076" max="13076" width="33.7109375" style="1" customWidth="1"/>
    <col min="13077" max="13077" width="22.7109375" style="1" customWidth="1"/>
    <col min="13078" max="13079" width="13.85546875" style="1" customWidth="1"/>
    <col min="13080" max="13081" width="2.7109375" style="1" customWidth="1"/>
    <col min="13082" max="13312" width="9.140625" style="1"/>
    <col min="13313" max="13314" width="0" style="1" hidden="1" customWidth="1"/>
    <col min="13315" max="13315" width="10.7109375" style="1" customWidth="1"/>
    <col min="13316" max="13316" width="6.7109375" style="1" customWidth="1"/>
    <col min="13317" max="13317" width="30.7109375" style="1" customWidth="1"/>
    <col min="13318" max="13318" width="13.7109375" style="1" customWidth="1"/>
    <col min="13319" max="13319" width="10.7109375" style="1" customWidth="1"/>
    <col min="13320" max="13323" width="8.7109375" style="1" customWidth="1"/>
    <col min="13324" max="13324" width="10.7109375" style="1" customWidth="1"/>
    <col min="13325" max="13328" width="8.7109375" style="1" customWidth="1"/>
    <col min="13329" max="13329" width="30.7109375" style="1" customWidth="1"/>
    <col min="13330" max="13330" width="22.7109375" style="1" customWidth="1"/>
    <col min="13331" max="13331" width="13.7109375" style="1" customWidth="1"/>
    <col min="13332" max="13332" width="33.7109375" style="1" customWidth="1"/>
    <col min="13333" max="13333" width="22.7109375" style="1" customWidth="1"/>
    <col min="13334" max="13335" width="13.85546875" style="1" customWidth="1"/>
    <col min="13336" max="13337" width="2.7109375" style="1" customWidth="1"/>
    <col min="13338" max="13568" width="9.140625" style="1"/>
    <col min="13569" max="13570" width="0" style="1" hidden="1" customWidth="1"/>
    <col min="13571" max="13571" width="10.7109375" style="1" customWidth="1"/>
    <col min="13572" max="13572" width="6.7109375" style="1" customWidth="1"/>
    <col min="13573" max="13573" width="30.7109375" style="1" customWidth="1"/>
    <col min="13574" max="13574" width="13.7109375" style="1" customWidth="1"/>
    <col min="13575" max="13575" width="10.7109375" style="1" customWidth="1"/>
    <col min="13576" max="13579" width="8.7109375" style="1" customWidth="1"/>
    <col min="13580" max="13580" width="10.7109375" style="1" customWidth="1"/>
    <col min="13581" max="13584" width="8.7109375" style="1" customWidth="1"/>
    <col min="13585" max="13585" width="30.7109375" style="1" customWidth="1"/>
    <col min="13586" max="13586" width="22.7109375" style="1" customWidth="1"/>
    <col min="13587" max="13587" width="13.7109375" style="1" customWidth="1"/>
    <col min="13588" max="13588" width="33.7109375" style="1" customWidth="1"/>
    <col min="13589" max="13589" width="22.7109375" style="1" customWidth="1"/>
    <col min="13590" max="13591" width="13.85546875" style="1" customWidth="1"/>
    <col min="13592" max="13593" width="2.7109375" style="1" customWidth="1"/>
    <col min="13594" max="13824" width="9.140625" style="1"/>
    <col min="13825" max="13826" width="0" style="1" hidden="1" customWidth="1"/>
    <col min="13827" max="13827" width="10.7109375" style="1" customWidth="1"/>
    <col min="13828" max="13828" width="6.7109375" style="1" customWidth="1"/>
    <col min="13829" max="13829" width="30.7109375" style="1" customWidth="1"/>
    <col min="13830" max="13830" width="13.7109375" style="1" customWidth="1"/>
    <col min="13831" max="13831" width="10.7109375" style="1" customWidth="1"/>
    <col min="13832" max="13835" width="8.7109375" style="1" customWidth="1"/>
    <col min="13836" max="13836" width="10.7109375" style="1" customWidth="1"/>
    <col min="13837" max="13840" width="8.7109375" style="1" customWidth="1"/>
    <col min="13841" max="13841" width="30.7109375" style="1" customWidth="1"/>
    <col min="13842" max="13842" width="22.7109375" style="1" customWidth="1"/>
    <col min="13843" max="13843" width="13.7109375" style="1" customWidth="1"/>
    <col min="13844" max="13844" width="33.7109375" style="1" customWidth="1"/>
    <col min="13845" max="13845" width="22.7109375" style="1" customWidth="1"/>
    <col min="13846" max="13847" width="13.85546875" style="1" customWidth="1"/>
    <col min="13848" max="13849" width="2.7109375" style="1" customWidth="1"/>
    <col min="13850" max="14080" width="9.140625" style="1"/>
    <col min="14081" max="14082" width="0" style="1" hidden="1" customWidth="1"/>
    <col min="14083" max="14083" width="10.7109375" style="1" customWidth="1"/>
    <col min="14084" max="14084" width="6.7109375" style="1" customWidth="1"/>
    <col min="14085" max="14085" width="30.7109375" style="1" customWidth="1"/>
    <col min="14086" max="14086" width="13.7109375" style="1" customWidth="1"/>
    <col min="14087" max="14087" width="10.7109375" style="1" customWidth="1"/>
    <col min="14088" max="14091" width="8.7109375" style="1" customWidth="1"/>
    <col min="14092" max="14092" width="10.7109375" style="1" customWidth="1"/>
    <col min="14093" max="14096" width="8.7109375" style="1" customWidth="1"/>
    <col min="14097" max="14097" width="30.7109375" style="1" customWidth="1"/>
    <col min="14098" max="14098" width="22.7109375" style="1" customWidth="1"/>
    <col min="14099" max="14099" width="13.7109375" style="1" customWidth="1"/>
    <col min="14100" max="14100" width="33.7109375" style="1" customWidth="1"/>
    <col min="14101" max="14101" width="22.7109375" style="1" customWidth="1"/>
    <col min="14102" max="14103" width="13.85546875" style="1" customWidth="1"/>
    <col min="14104" max="14105" width="2.7109375" style="1" customWidth="1"/>
    <col min="14106" max="14336" width="9.140625" style="1"/>
    <col min="14337" max="14338" width="0" style="1" hidden="1" customWidth="1"/>
    <col min="14339" max="14339" width="10.7109375" style="1" customWidth="1"/>
    <col min="14340" max="14340" width="6.7109375" style="1" customWidth="1"/>
    <col min="14341" max="14341" width="30.7109375" style="1" customWidth="1"/>
    <col min="14342" max="14342" width="13.7109375" style="1" customWidth="1"/>
    <col min="14343" max="14343" width="10.7109375" style="1" customWidth="1"/>
    <col min="14344" max="14347" width="8.7109375" style="1" customWidth="1"/>
    <col min="14348" max="14348" width="10.7109375" style="1" customWidth="1"/>
    <col min="14349" max="14352" width="8.7109375" style="1" customWidth="1"/>
    <col min="14353" max="14353" width="30.7109375" style="1" customWidth="1"/>
    <col min="14354" max="14354" width="22.7109375" style="1" customWidth="1"/>
    <col min="14355" max="14355" width="13.7109375" style="1" customWidth="1"/>
    <col min="14356" max="14356" width="33.7109375" style="1" customWidth="1"/>
    <col min="14357" max="14357" width="22.7109375" style="1" customWidth="1"/>
    <col min="14358" max="14359" width="13.85546875" style="1" customWidth="1"/>
    <col min="14360" max="14361" width="2.7109375" style="1" customWidth="1"/>
    <col min="14362" max="14592" width="9.140625" style="1"/>
    <col min="14593" max="14594" width="0" style="1" hidden="1" customWidth="1"/>
    <col min="14595" max="14595" width="10.7109375" style="1" customWidth="1"/>
    <col min="14596" max="14596" width="6.7109375" style="1" customWidth="1"/>
    <col min="14597" max="14597" width="30.7109375" style="1" customWidth="1"/>
    <col min="14598" max="14598" width="13.7109375" style="1" customWidth="1"/>
    <col min="14599" max="14599" width="10.7109375" style="1" customWidth="1"/>
    <col min="14600" max="14603" width="8.7109375" style="1" customWidth="1"/>
    <col min="14604" max="14604" width="10.7109375" style="1" customWidth="1"/>
    <col min="14605" max="14608" width="8.7109375" style="1" customWidth="1"/>
    <col min="14609" max="14609" width="30.7109375" style="1" customWidth="1"/>
    <col min="14610" max="14610" width="22.7109375" style="1" customWidth="1"/>
    <col min="14611" max="14611" width="13.7109375" style="1" customWidth="1"/>
    <col min="14612" max="14612" width="33.7109375" style="1" customWidth="1"/>
    <col min="14613" max="14613" width="22.7109375" style="1" customWidth="1"/>
    <col min="14614" max="14615" width="13.85546875" style="1" customWidth="1"/>
    <col min="14616" max="14617" width="2.7109375" style="1" customWidth="1"/>
    <col min="14618" max="14848" width="9.140625" style="1"/>
    <col min="14849" max="14850" width="0" style="1" hidden="1" customWidth="1"/>
    <col min="14851" max="14851" width="10.7109375" style="1" customWidth="1"/>
    <col min="14852" max="14852" width="6.7109375" style="1" customWidth="1"/>
    <col min="14853" max="14853" width="30.7109375" style="1" customWidth="1"/>
    <col min="14854" max="14854" width="13.7109375" style="1" customWidth="1"/>
    <col min="14855" max="14855" width="10.7109375" style="1" customWidth="1"/>
    <col min="14856" max="14859" width="8.7109375" style="1" customWidth="1"/>
    <col min="14860" max="14860" width="10.7109375" style="1" customWidth="1"/>
    <col min="14861" max="14864" width="8.7109375" style="1" customWidth="1"/>
    <col min="14865" max="14865" width="30.7109375" style="1" customWidth="1"/>
    <col min="14866" max="14866" width="22.7109375" style="1" customWidth="1"/>
    <col min="14867" max="14867" width="13.7109375" style="1" customWidth="1"/>
    <col min="14868" max="14868" width="33.7109375" style="1" customWidth="1"/>
    <col min="14869" max="14869" width="22.7109375" style="1" customWidth="1"/>
    <col min="14870" max="14871" width="13.85546875" style="1" customWidth="1"/>
    <col min="14872" max="14873" width="2.7109375" style="1" customWidth="1"/>
    <col min="14874" max="15104" width="9.140625" style="1"/>
    <col min="15105" max="15106" width="0" style="1" hidden="1" customWidth="1"/>
    <col min="15107" max="15107" width="10.7109375" style="1" customWidth="1"/>
    <col min="15108" max="15108" width="6.7109375" style="1" customWidth="1"/>
    <col min="15109" max="15109" width="30.7109375" style="1" customWidth="1"/>
    <col min="15110" max="15110" width="13.7109375" style="1" customWidth="1"/>
    <col min="15111" max="15111" width="10.7109375" style="1" customWidth="1"/>
    <col min="15112" max="15115" width="8.7109375" style="1" customWidth="1"/>
    <col min="15116" max="15116" width="10.7109375" style="1" customWidth="1"/>
    <col min="15117" max="15120" width="8.7109375" style="1" customWidth="1"/>
    <col min="15121" max="15121" width="30.7109375" style="1" customWidth="1"/>
    <col min="15122" max="15122" width="22.7109375" style="1" customWidth="1"/>
    <col min="15123" max="15123" width="13.7109375" style="1" customWidth="1"/>
    <col min="15124" max="15124" width="33.7109375" style="1" customWidth="1"/>
    <col min="15125" max="15125" width="22.7109375" style="1" customWidth="1"/>
    <col min="15126" max="15127" width="13.85546875" style="1" customWidth="1"/>
    <col min="15128" max="15129" width="2.7109375" style="1" customWidth="1"/>
    <col min="15130" max="15360" width="9.140625" style="1"/>
    <col min="15361" max="15362" width="0" style="1" hidden="1" customWidth="1"/>
    <col min="15363" max="15363" width="10.7109375" style="1" customWidth="1"/>
    <col min="15364" max="15364" width="6.7109375" style="1" customWidth="1"/>
    <col min="15365" max="15365" width="30.7109375" style="1" customWidth="1"/>
    <col min="15366" max="15366" width="13.7109375" style="1" customWidth="1"/>
    <col min="15367" max="15367" width="10.7109375" style="1" customWidth="1"/>
    <col min="15368" max="15371" width="8.7109375" style="1" customWidth="1"/>
    <col min="15372" max="15372" width="10.7109375" style="1" customWidth="1"/>
    <col min="15373" max="15376" width="8.7109375" style="1" customWidth="1"/>
    <col min="15377" max="15377" width="30.7109375" style="1" customWidth="1"/>
    <col min="15378" max="15378" width="22.7109375" style="1" customWidth="1"/>
    <col min="15379" max="15379" width="13.7109375" style="1" customWidth="1"/>
    <col min="15380" max="15380" width="33.7109375" style="1" customWidth="1"/>
    <col min="15381" max="15381" width="22.7109375" style="1" customWidth="1"/>
    <col min="15382" max="15383" width="13.85546875" style="1" customWidth="1"/>
    <col min="15384" max="15385" width="2.7109375" style="1" customWidth="1"/>
    <col min="15386" max="15616" width="9.140625" style="1"/>
    <col min="15617" max="15618" width="0" style="1" hidden="1" customWidth="1"/>
    <col min="15619" max="15619" width="10.7109375" style="1" customWidth="1"/>
    <col min="15620" max="15620" width="6.7109375" style="1" customWidth="1"/>
    <col min="15621" max="15621" width="30.7109375" style="1" customWidth="1"/>
    <col min="15622" max="15622" width="13.7109375" style="1" customWidth="1"/>
    <col min="15623" max="15623" width="10.7109375" style="1" customWidth="1"/>
    <col min="15624" max="15627" width="8.7109375" style="1" customWidth="1"/>
    <col min="15628" max="15628" width="10.7109375" style="1" customWidth="1"/>
    <col min="15629" max="15632" width="8.7109375" style="1" customWidth="1"/>
    <col min="15633" max="15633" width="30.7109375" style="1" customWidth="1"/>
    <col min="15634" max="15634" width="22.7109375" style="1" customWidth="1"/>
    <col min="15635" max="15635" width="13.7109375" style="1" customWidth="1"/>
    <col min="15636" max="15636" width="33.7109375" style="1" customWidth="1"/>
    <col min="15637" max="15637" width="22.7109375" style="1" customWidth="1"/>
    <col min="15638" max="15639" width="13.85546875" style="1" customWidth="1"/>
    <col min="15640" max="15641" width="2.7109375" style="1" customWidth="1"/>
    <col min="15642" max="15872" width="9.140625" style="1"/>
    <col min="15873" max="15874" width="0" style="1" hidden="1" customWidth="1"/>
    <col min="15875" max="15875" width="10.7109375" style="1" customWidth="1"/>
    <col min="15876" max="15876" width="6.7109375" style="1" customWidth="1"/>
    <col min="15877" max="15877" width="30.7109375" style="1" customWidth="1"/>
    <col min="15878" max="15878" width="13.7109375" style="1" customWidth="1"/>
    <col min="15879" max="15879" width="10.7109375" style="1" customWidth="1"/>
    <col min="15880" max="15883" width="8.7109375" style="1" customWidth="1"/>
    <col min="15884" max="15884" width="10.7109375" style="1" customWidth="1"/>
    <col min="15885" max="15888" width="8.7109375" style="1" customWidth="1"/>
    <col min="15889" max="15889" width="30.7109375" style="1" customWidth="1"/>
    <col min="15890" max="15890" width="22.7109375" style="1" customWidth="1"/>
    <col min="15891" max="15891" width="13.7109375" style="1" customWidth="1"/>
    <col min="15892" max="15892" width="33.7109375" style="1" customWidth="1"/>
    <col min="15893" max="15893" width="22.7109375" style="1" customWidth="1"/>
    <col min="15894" max="15895" width="13.85546875" style="1" customWidth="1"/>
    <col min="15896" max="15897" width="2.7109375" style="1" customWidth="1"/>
    <col min="15898" max="16128" width="9.140625" style="1"/>
    <col min="16129" max="16130" width="0" style="1" hidden="1" customWidth="1"/>
    <col min="16131" max="16131" width="10.7109375" style="1" customWidth="1"/>
    <col min="16132" max="16132" width="6.7109375" style="1" customWidth="1"/>
    <col min="16133" max="16133" width="30.7109375" style="1" customWidth="1"/>
    <col min="16134" max="16134" width="13.7109375" style="1" customWidth="1"/>
    <col min="16135" max="16135" width="10.7109375" style="1" customWidth="1"/>
    <col min="16136" max="16139" width="8.7109375" style="1" customWidth="1"/>
    <col min="16140" max="16140" width="10.7109375" style="1" customWidth="1"/>
    <col min="16141" max="16144" width="8.7109375" style="1" customWidth="1"/>
    <col min="16145" max="16145" width="30.7109375" style="1" customWidth="1"/>
    <col min="16146" max="16146" width="22.7109375" style="1" customWidth="1"/>
    <col min="16147" max="16147" width="13.7109375" style="1" customWidth="1"/>
    <col min="16148" max="16148" width="33.7109375" style="1" customWidth="1"/>
    <col min="16149" max="16149" width="22.7109375" style="1" customWidth="1"/>
    <col min="16150" max="16151" width="13.85546875" style="1" customWidth="1"/>
    <col min="16152" max="16153" width="2.7109375" style="1" customWidth="1"/>
    <col min="16154" max="16384" width="9.140625" style="1"/>
  </cols>
  <sheetData>
    <row r="1" spans="3:24" hidden="1"/>
    <row r="2" spans="3:24" hidden="1"/>
    <row r="3" spans="3:24" hidden="1"/>
    <row r="4" spans="3:24" hidden="1"/>
    <row r="5" spans="3:24" hidden="1"/>
    <row r="6" spans="3:24" hidden="1"/>
    <row r="7" spans="3:24" hidden="1"/>
    <row r="9" spans="3:24">
      <c r="C9" s="2"/>
      <c r="D9" s="3"/>
      <c r="E9" s="3"/>
      <c r="F9" s="3"/>
      <c r="G9" s="3"/>
      <c r="H9" s="3"/>
      <c r="I9" s="3"/>
      <c r="J9" s="3"/>
      <c r="K9" s="3"/>
      <c r="L9" s="3"/>
      <c r="M9" s="3"/>
      <c r="N9" s="3"/>
      <c r="O9" s="3"/>
      <c r="P9" s="3"/>
      <c r="Q9" s="3"/>
      <c r="R9" s="3"/>
      <c r="S9" s="3"/>
      <c r="T9" s="3"/>
      <c r="U9" s="3"/>
      <c r="V9" s="3"/>
      <c r="W9" s="3"/>
      <c r="X9" s="4"/>
    </row>
    <row r="10" spans="3:24" ht="15" customHeight="1">
      <c r="C10" s="5"/>
      <c r="D10" s="46" t="str">
        <f>"Фактический объём покупки электроэнергии сетевыми организациями на компенсацию потерь в части передачи сторонним потребителям за " &amp; IF(_____prd2="","Не определено",_____prd2) &amp; " " &amp; IF(god="","Не определено",god) &amp; " года"</f>
        <v>Фактический объём покупки электроэнергии сетевыми организациями на компенсацию потерь в части передачи сторонним потребителям за Май 2018 года</v>
      </c>
      <c r="E10" s="47"/>
      <c r="F10" s="47"/>
      <c r="G10" s="47"/>
      <c r="H10" s="47"/>
      <c r="I10" s="47"/>
      <c r="J10" s="47"/>
      <c r="K10" s="47"/>
      <c r="L10" s="47"/>
      <c r="M10" s="47"/>
      <c r="N10" s="47"/>
      <c r="O10" s="47"/>
      <c r="P10" s="47"/>
      <c r="Q10" s="47"/>
      <c r="R10" s="47"/>
      <c r="S10" s="47"/>
      <c r="T10" s="47"/>
      <c r="U10" s="47"/>
      <c r="V10" s="47"/>
      <c r="W10" s="48"/>
      <c r="X10" s="6"/>
    </row>
    <row r="11" spans="3:24" ht="15" customHeight="1" thickBot="1">
      <c r="C11" s="5"/>
      <c r="D11" s="49" t="str">
        <f>"ОРГАНИЗАЦИЯ: " &amp; IF(org="","Не определено",org)</f>
        <v>ОРГАНИЗАЦИЯ: ООО "КВЭП"</v>
      </c>
      <c r="E11" s="50"/>
      <c r="F11" s="50"/>
      <c r="G11" s="50"/>
      <c r="H11" s="50"/>
      <c r="I11" s="50"/>
      <c r="J11" s="50"/>
      <c r="K11" s="50"/>
      <c r="L11" s="50"/>
      <c r="M11" s="50"/>
      <c r="N11" s="50"/>
      <c r="O11" s="50"/>
      <c r="P11" s="50"/>
      <c r="Q11" s="50"/>
      <c r="R11" s="50"/>
      <c r="S11" s="50"/>
      <c r="T11" s="50"/>
      <c r="U11" s="50"/>
      <c r="V11" s="50"/>
      <c r="W11" s="51"/>
      <c r="X11" s="6"/>
    </row>
    <row r="12" spans="3:24">
      <c r="C12" s="5"/>
      <c r="D12" s="7"/>
      <c r="E12" s="7"/>
      <c r="F12" s="7"/>
      <c r="G12" s="7"/>
      <c r="H12" s="7"/>
      <c r="I12" s="7"/>
      <c r="J12" s="7"/>
      <c r="K12" s="7"/>
      <c r="L12" s="7"/>
      <c r="M12" s="7"/>
      <c r="N12" s="7"/>
      <c r="O12" s="7"/>
      <c r="P12" s="7"/>
      <c r="Q12" s="7"/>
      <c r="R12" s="7"/>
      <c r="S12" s="7"/>
      <c r="T12" s="7"/>
      <c r="U12" s="7"/>
      <c r="V12" s="7"/>
      <c r="W12" s="7"/>
      <c r="X12" s="6"/>
    </row>
    <row r="13" spans="3:24" ht="18" customHeight="1">
      <c r="C13" s="5"/>
      <c r="D13" s="52" t="s">
        <v>0</v>
      </c>
      <c r="E13" s="54" t="s">
        <v>1</v>
      </c>
      <c r="F13" s="56" t="s">
        <v>2</v>
      </c>
      <c r="G13" s="56"/>
      <c r="H13" s="56"/>
      <c r="I13" s="56"/>
      <c r="J13" s="56"/>
      <c r="K13" s="56"/>
      <c r="L13" s="56"/>
      <c r="M13" s="56"/>
      <c r="N13" s="56"/>
      <c r="O13" s="56"/>
      <c r="P13" s="56"/>
      <c r="Q13" s="56" t="s">
        <v>3</v>
      </c>
      <c r="R13" s="56"/>
      <c r="S13" s="56" t="s">
        <v>4</v>
      </c>
      <c r="T13" s="56"/>
      <c r="U13" s="56"/>
      <c r="V13" s="56" t="s">
        <v>5</v>
      </c>
      <c r="W13" s="58" t="s">
        <v>6</v>
      </c>
      <c r="X13" s="6"/>
    </row>
    <row r="14" spans="3:24" ht="17.25" customHeight="1">
      <c r="C14" s="5"/>
      <c r="D14" s="53"/>
      <c r="E14" s="55"/>
      <c r="F14" s="55" t="s">
        <v>7</v>
      </c>
      <c r="G14" s="57" t="s">
        <v>8</v>
      </c>
      <c r="H14" s="57"/>
      <c r="I14" s="57"/>
      <c r="J14" s="57"/>
      <c r="K14" s="57"/>
      <c r="L14" s="57" t="s">
        <v>9</v>
      </c>
      <c r="M14" s="57"/>
      <c r="N14" s="57"/>
      <c r="O14" s="57"/>
      <c r="P14" s="57"/>
      <c r="Q14" s="57" t="s">
        <v>10</v>
      </c>
      <c r="R14" s="57" t="s">
        <v>11</v>
      </c>
      <c r="S14" s="57" t="s">
        <v>7</v>
      </c>
      <c r="T14" s="57" t="s">
        <v>12</v>
      </c>
      <c r="U14" s="57"/>
      <c r="V14" s="57"/>
      <c r="W14" s="59"/>
      <c r="X14" s="6"/>
    </row>
    <row r="15" spans="3:24" ht="60" customHeight="1">
      <c r="C15" s="5"/>
      <c r="D15" s="53"/>
      <c r="E15" s="55"/>
      <c r="F15" s="55"/>
      <c r="G15" s="8" t="s">
        <v>7</v>
      </c>
      <c r="H15" s="8" t="s">
        <v>13</v>
      </c>
      <c r="I15" s="8" t="s">
        <v>14</v>
      </c>
      <c r="J15" s="8" t="s">
        <v>15</v>
      </c>
      <c r="K15" s="8" t="s">
        <v>16</v>
      </c>
      <c r="L15" s="8" t="s">
        <v>7</v>
      </c>
      <c r="M15" s="8" t="s">
        <v>13</v>
      </c>
      <c r="N15" s="8" t="s">
        <v>14</v>
      </c>
      <c r="O15" s="8" t="s">
        <v>15</v>
      </c>
      <c r="P15" s="8" t="s">
        <v>16</v>
      </c>
      <c r="Q15" s="57"/>
      <c r="R15" s="57"/>
      <c r="S15" s="57"/>
      <c r="T15" s="36" t="s">
        <v>10</v>
      </c>
      <c r="U15" s="36" t="s">
        <v>11</v>
      </c>
      <c r="V15" s="57"/>
      <c r="W15" s="59"/>
      <c r="X15" s="6"/>
    </row>
    <row r="16" spans="3:24">
      <c r="C16" s="5"/>
      <c r="D16" s="10">
        <v>1</v>
      </c>
      <c r="E16" s="11">
        <v>2</v>
      </c>
      <c r="F16" s="11">
        <v>3</v>
      </c>
      <c r="G16" s="11">
        <v>4</v>
      </c>
      <c r="H16" s="11">
        <v>5</v>
      </c>
      <c r="I16" s="11">
        <v>6</v>
      </c>
      <c r="J16" s="11">
        <v>7</v>
      </c>
      <c r="K16" s="11">
        <v>8</v>
      </c>
      <c r="L16" s="11">
        <v>9</v>
      </c>
      <c r="M16" s="11">
        <v>10</v>
      </c>
      <c r="N16" s="11">
        <v>11</v>
      </c>
      <c r="O16" s="11">
        <v>12</v>
      </c>
      <c r="P16" s="11">
        <v>13</v>
      </c>
      <c r="Q16" s="11">
        <v>14</v>
      </c>
      <c r="R16" s="11">
        <v>15</v>
      </c>
      <c r="S16" s="11">
        <v>16</v>
      </c>
      <c r="T16" s="11">
        <v>17</v>
      </c>
      <c r="U16" s="11">
        <v>18</v>
      </c>
      <c r="V16" s="11">
        <v>19</v>
      </c>
      <c r="W16" s="12">
        <v>20</v>
      </c>
      <c r="X16" s="6"/>
    </row>
    <row r="17" spans="3:24" hidden="1">
      <c r="C17" s="5"/>
      <c r="D17" s="13"/>
      <c r="E17" s="14"/>
      <c r="F17" s="14"/>
      <c r="G17" s="14"/>
      <c r="H17" s="14"/>
      <c r="I17" s="14"/>
      <c r="J17" s="14"/>
      <c r="K17" s="14"/>
      <c r="L17" s="14"/>
      <c r="M17" s="14"/>
      <c r="N17" s="14"/>
      <c r="O17" s="14"/>
      <c r="P17" s="14"/>
      <c r="Q17" s="14"/>
      <c r="R17" s="14"/>
      <c r="S17" s="14"/>
      <c r="T17" s="14"/>
      <c r="U17" s="14"/>
      <c r="V17" s="15"/>
      <c r="W17" s="16"/>
      <c r="X17" s="6"/>
    </row>
    <row r="18" spans="3:24" ht="18" customHeight="1">
      <c r="C18" s="5"/>
      <c r="D18" s="60" t="str">
        <f>IF(_____prd2="","Не определено",_____prd2)</f>
        <v>Май</v>
      </c>
      <c r="E18" s="61"/>
      <c r="F18" s="61"/>
      <c r="G18" s="61"/>
      <c r="H18" s="61"/>
      <c r="I18" s="61"/>
      <c r="J18" s="61"/>
      <c r="K18" s="61"/>
      <c r="L18" s="61"/>
      <c r="M18" s="61"/>
      <c r="N18" s="61"/>
      <c r="O18" s="61"/>
      <c r="P18" s="61"/>
      <c r="Q18" s="61"/>
      <c r="R18" s="61"/>
      <c r="S18" s="61"/>
      <c r="T18" s="61"/>
      <c r="U18" s="61"/>
      <c r="V18" s="61"/>
      <c r="W18" s="62"/>
      <c r="X18" s="6"/>
    </row>
    <row r="19" spans="3:24">
      <c r="C19" s="5"/>
      <c r="D19" s="13"/>
      <c r="E19" s="14"/>
      <c r="F19" s="14"/>
      <c r="G19" s="14"/>
      <c r="H19" s="14"/>
      <c r="I19" s="14"/>
      <c r="J19" s="14"/>
      <c r="K19" s="14"/>
      <c r="L19" s="14"/>
      <c r="M19" s="14"/>
      <c r="N19" s="14"/>
      <c r="O19" s="14"/>
      <c r="P19" s="14"/>
      <c r="Q19" s="14"/>
      <c r="R19" s="14"/>
      <c r="S19" s="14"/>
      <c r="T19" s="14"/>
      <c r="U19" s="15"/>
      <c r="V19" s="17"/>
      <c r="W19" s="18"/>
      <c r="X19" s="6"/>
    </row>
    <row r="20" spans="3:24" ht="30" customHeight="1">
      <c r="C20" s="5"/>
      <c r="D20" s="19"/>
      <c r="E20" s="20" t="s">
        <v>7</v>
      </c>
      <c r="F20" s="21">
        <f t="shared" ref="F20:P20" si="0">SUM(F21:F23)</f>
        <v>107.292</v>
      </c>
      <c r="G20" s="21">
        <f t="shared" si="0"/>
        <v>107.292</v>
      </c>
      <c r="H20" s="21">
        <f t="shared" si="0"/>
        <v>0</v>
      </c>
      <c r="I20" s="21">
        <f t="shared" si="0"/>
        <v>28.97</v>
      </c>
      <c r="J20" s="21">
        <f t="shared" si="0"/>
        <v>33.927999999999997</v>
      </c>
      <c r="K20" s="21">
        <f t="shared" si="0"/>
        <v>44.393999999999998</v>
      </c>
      <c r="L20" s="21">
        <f t="shared" si="0"/>
        <v>0</v>
      </c>
      <c r="M20" s="21">
        <f t="shared" si="0"/>
        <v>0</v>
      </c>
      <c r="N20" s="21">
        <f t="shared" si="0"/>
        <v>0</v>
      </c>
      <c r="O20" s="21">
        <f t="shared" si="0"/>
        <v>0</v>
      </c>
      <c r="P20" s="21">
        <f t="shared" si="0"/>
        <v>0</v>
      </c>
      <c r="Q20" s="21">
        <f>IF(G20=0,0,T20/G20)</f>
        <v>3.1107631510271037</v>
      </c>
      <c r="R20" s="21">
        <f>IF(L20=0,0,U20/L20)</f>
        <v>0</v>
      </c>
      <c r="S20" s="21">
        <f>SUM(S21:S23)</f>
        <v>333.76</v>
      </c>
      <c r="T20" s="21">
        <f>SUM(T21:T23)</f>
        <v>333.76</v>
      </c>
      <c r="U20" s="21">
        <f>SUM(U21:U23)</f>
        <v>0</v>
      </c>
      <c r="V20" s="21">
        <f>SUM(V21:V23)</f>
        <v>0</v>
      </c>
      <c r="W20" s="22">
        <f>SUM(W21:W23)</f>
        <v>333.76</v>
      </c>
      <c r="X20" s="6"/>
    </row>
    <row r="21" spans="3:24" hidden="1">
      <c r="C21" s="5"/>
      <c r="D21" s="19">
        <v>0</v>
      </c>
      <c r="E21" s="14"/>
      <c r="F21" s="14"/>
      <c r="G21" s="14"/>
      <c r="H21" s="14"/>
      <c r="I21" s="14"/>
      <c r="J21" s="14"/>
      <c r="K21" s="14"/>
      <c r="L21" s="14"/>
      <c r="M21" s="14"/>
      <c r="N21" s="14"/>
      <c r="O21" s="14"/>
      <c r="P21" s="14"/>
      <c r="Q21" s="14"/>
      <c r="R21" s="14"/>
      <c r="S21" s="14"/>
      <c r="T21" s="14"/>
      <c r="U21" s="15"/>
      <c r="V21" s="17"/>
      <c r="W21" s="18"/>
      <c r="X21" s="6"/>
    </row>
    <row r="22" spans="3:24" ht="30" customHeight="1">
      <c r="C22" s="23" t="s">
        <v>17</v>
      </c>
      <c r="D22" s="24" t="s">
        <v>18</v>
      </c>
      <c r="E22" s="25" t="s">
        <v>19</v>
      </c>
      <c r="F22" s="21">
        <f>G22+L22</f>
        <v>107.292</v>
      </c>
      <c r="G22" s="21">
        <f>H22+I22+J22+K22</f>
        <v>107.292</v>
      </c>
      <c r="H22" s="26">
        <v>0</v>
      </c>
      <c r="I22" s="26">
        <v>28.97</v>
      </c>
      <c r="J22" s="26">
        <v>33.927999999999997</v>
      </c>
      <c r="K22" s="26">
        <v>44.393999999999998</v>
      </c>
      <c r="L22" s="21">
        <f>M22+N22+O22+P22</f>
        <v>0</v>
      </c>
      <c r="M22" s="26">
        <v>0</v>
      </c>
      <c r="N22" s="26">
        <v>0</v>
      </c>
      <c r="O22" s="26">
        <v>0</v>
      </c>
      <c r="P22" s="26">
        <v>0</v>
      </c>
      <c r="Q22" s="26">
        <f>T22/G22</f>
        <v>3.1107631510271037</v>
      </c>
      <c r="R22" s="26">
        <v>0</v>
      </c>
      <c r="S22" s="21">
        <f>T22+U22</f>
        <v>333.76</v>
      </c>
      <c r="T22" s="26">
        <v>333.76</v>
      </c>
      <c r="U22" s="26">
        <v>0</v>
      </c>
      <c r="V22" s="26">
        <v>0</v>
      </c>
      <c r="W22" s="27">
        <f>S22-V22</f>
        <v>333.76</v>
      </c>
      <c r="X22" s="28"/>
    </row>
    <row r="23" spans="3:24" ht="15" customHeight="1" thickBot="1">
      <c r="C23" s="5"/>
      <c r="D23" s="29"/>
      <c r="E23" s="30" t="s">
        <v>20</v>
      </c>
      <c r="F23" s="31"/>
      <c r="G23" s="31"/>
      <c r="H23" s="31"/>
      <c r="I23" s="31"/>
      <c r="J23" s="31"/>
      <c r="K23" s="31"/>
      <c r="L23" s="31"/>
      <c r="M23" s="31"/>
      <c r="N23" s="31"/>
      <c r="O23" s="31"/>
      <c r="P23" s="31"/>
      <c r="Q23" s="31"/>
      <c r="R23" s="31"/>
      <c r="S23" s="31"/>
      <c r="T23" s="31"/>
      <c r="U23" s="31"/>
      <c r="V23" s="31"/>
      <c r="W23" s="32"/>
      <c r="X23" s="6"/>
    </row>
    <row r="24" spans="3:24" ht="12" thickBot="1">
      <c r="C24" s="33"/>
      <c r="D24" s="34"/>
      <c r="E24" s="34"/>
      <c r="F24" s="34"/>
      <c r="G24" s="34"/>
      <c r="H24" s="34"/>
      <c r="I24" s="34"/>
      <c r="J24" s="34"/>
      <c r="K24" s="34"/>
      <c r="L24" s="34"/>
      <c r="M24" s="34"/>
      <c r="N24" s="34"/>
      <c r="O24" s="34"/>
      <c r="P24" s="34"/>
      <c r="Q24" s="34"/>
      <c r="R24" s="34"/>
      <c r="S24" s="34"/>
      <c r="T24" s="34"/>
      <c r="U24" s="34"/>
      <c r="V24" s="34"/>
      <c r="W24" s="34"/>
      <c r="X24" s="35"/>
    </row>
    <row r="26" spans="3:24" ht="12">
      <c r="W26" s="42">
        <v>282847.46000000002</v>
      </c>
    </row>
    <row r="28" spans="3:24">
      <c r="W28" s="1">
        <f>W26*1.18</f>
        <v>333760.00280000002</v>
      </c>
    </row>
  </sheetData>
  <mergeCells count="17">
    <mergeCell ref="D18:W18"/>
    <mergeCell ref="G14:K14"/>
    <mergeCell ref="L14:P14"/>
    <mergeCell ref="Q14:Q15"/>
    <mergeCell ref="R14:R15"/>
    <mergeCell ref="S14:S15"/>
    <mergeCell ref="T14:U14"/>
    <mergeCell ref="D10:W10"/>
    <mergeCell ref="D11:W11"/>
    <mergeCell ref="D13:D15"/>
    <mergeCell ref="E13:E15"/>
    <mergeCell ref="F13:P13"/>
    <mergeCell ref="Q13:R13"/>
    <mergeCell ref="S13:U13"/>
    <mergeCell ref="V13:V15"/>
    <mergeCell ref="W13:W15"/>
    <mergeCell ref="F14:F15"/>
  </mergeCells>
  <dataValidations count="3">
    <dataValidation type="decimal" allowBlank="1" showInputMessage="1" showErrorMessage="1" errorTitle="Внимание" error="Допускается ввод только действительных чисел!" sqref="H22:K22 JD22:JG22 SZ22:TC22 ACV22:ACY22 AMR22:AMU22 AWN22:AWQ22 BGJ22:BGM22 BQF22:BQI22 CAB22:CAE22 CJX22:CKA22 CTT22:CTW22 DDP22:DDS22 DNL22:DNO22 DXH22:DXK22 EHD22:EHG22 EQZ22:ERC22 FAV22:FAY22 FKR22:FKU22 FUN22:FUQ22 GEJ22:GEM22 GOF22:GOI22 GYB22:GYE22 HHX22:HIA22 HRT22:HRW22 IBP22:IBS22 ILL22:ILO22 IVH22:IVK22 JFD22:JFG22 JOZ22:JPC22 JYV22:JYY22 KIR22:KIU22 KSN22:KSQ22 LCJ22:LCM22 LMF22:LMI22 LWB22:LWE22 MFX22:MGA22 MPT22:MPW22 MZP22:MZS22 NJL22:NJO22 NTH22:NTK22 ODD22:ODG22 OMZ22:ONC22 OWV22:OWY22 PGR22:PGU22 PQN22:PQQ22 QAJ22:QAM22 QKF22:QKI22 QUB22:QUE22 RDX22:REA22 RNT22:RNW22 RXP22:RXS22 SHL22:SHO22 SRH22:SRK22 TBD22:TBG22 TKZ22:TLC22 TUV22:TUY22 UER22:UEU22 UON22:UOQ22 UYJ22:UYM22 VIF22:VII22 VSB22:VSE22 WBX22:WCA22 WLT22:WLW22 WVP22:WVS22 H65558:K65558 JD65558:JG65558 SZ65558:TC65558 ACV65558:ACY65558 AMR65558:AMU65558 AWN65558:AWQ65558 BGJ65558:BGM65558 BQF65558:BQI65558 CAB65558:CAE65558 CJX65558:CKA65558 CTT65558:CTW65558 DDP65558:DDS65558 DNL65558:DNO65558 DXH65558:DXK65558 EHD65558:EHG65558 EQZ65558:ERC65558 FAV65558:FAY65558 FKR65558:FKU65558 FUN65558:FUQ65558 GEJ65558:GEM65558 GOF65558:GOI65558 GYB65558:GYE65558 HHX65558:HIA65558 HRT65558:HRW65558 IBP65558:IBS65558 ILL65558:ILO65558 IVH65558:IVK65558 JFD65558:JFG65558 JOZ65558:JPC65558 JYV65558:JYY65558 KIR65558:KIU65558 KSN65558:KSQ65558 LCJ65558:LCM65558 LMF65558:LMI65558 LWB65558:LWE65558 MFX65558:MGA65558 MPT65558:MPW65558 MZP65558:MZS65558 NJL65558:NJO65558 NTH65558:NTK65558 ODD65558:ODG65558 OMZ65558:ONC65558 OWV65558:OWY65558 PGR65558:PGU65558 PQN65558:PQQ65558 QAJ65558:QAM65558 QKF65558:QKI65558 QUB65558:QUE65558 RDX65558:REA65558 RNT65558:RNW65558 RXP65558:RXS65558 SHL65558:SHO65558 SRH65558:SRK65558 TBD65558:TBG65558 TKZ65558:TLC65558 TUV65558:TUY65558 UER65558:UEU65558 UON65558:UOQ65558 UYJ65558:UYM65558 VIF65558:VII65558 VSB65558:VSE65558 WBX65558:WCA65558 WLT65558:WLW65558 WVP65558:WVS65558 H131094:K131094 JD131094:JG131094 SZ131094:TC131094 ACV131094:ACY131094 AMR131094:AMU131094 AWN131094:AWQ131094 BGJ131094:BGM131094 BQF131094:BQI131094 CAB131094:CAE131094 CJX131094:CKA131094 CTT131094:CTW131094 DDP131094:DDS131094 DNL131094:DNO131094 DXH131094:DXK131094 EHD131094:EHG131094 EQZ131094:ERC131094 FAV131094:FAY131094 FKR131094:FKU131094 FUN131094:FUQ131094 GEJ131094:GEM131094 GOF131094:GOI131094 GYB131094:GYE131094 HHX131094:HIA131094 HRT131094:HRW131094 IBP131094:IBS131094 ILL131094:ILO131094 IVH131094:IVK131094 JFD131094:JFG131094 JOZ131094:JPC131094 JYV131094:JYY131094 KIR131094:KIU131094 KSN131094:KSQ131094 LCJ131094:LCM131094 LMF131094:LMI131094 LWB131094:LWE131094 MFX131094:MGA131094 MPT131094:MPW131094 MZP131094:MZS131094 NJL131094:NJO131094 NTH131094:NTK131094 ODD131094:ODG131094 OMZ131094:ONC131094 OWV131094:OWY131094 PGR131094:PGU131094 PQN131094:PQQ131094 QAJ131094:QAM131094 QKF131094:QKI131094 QUB131094:QUE131094 RDX131094:REA131094 RNT131094:RNW131094 RXP131094:RXS131094 SHL131094:SHO131094 SRH131094:SRK131094 TBD131094:TBG131094 TKZ131094:TLC131094 TUV131094:TUY131094 UER131094:UEU131094 UON131094:UOQ131094 UYJ131094:UYM131094 VIF131094:VII131094 VSB131094:VSE131094 WBX131094:WCA131094 WLT131094:WLW131094 WVP131094:WVS131094 H196630:K196630 JD196630:JG196630 SZ196630:TC196630 ACV196630:ACY196630 AMR196630:AMU196630 AWN196630:AWQ196630 BGJ196630:BGM196630 BQF196630:BQI196630 CAB196630:CAE196630 CJX196630:CKA196630 CTT196630:CTW196630 DDP196630:DDS196630 DNL196630:DNO196630 DXH196630:DXK196630 EHD196630:EHG196630 EQZ196630:ERC196630 FAV196630:FAY196630 FKR196630:FKU196630 FUN196630:FUQ196630 GEJ196630:GEM196630 GOF196630:GOI196630 GYB196630:GYE196630 HHX196630:HIA196630 HRT196630:HRW196630 IBP196630:IBS196630 ILL196630:ILO196630 IVH196630:IVK196630 JFD196630:JFG196630 JOZ196630:JPC196630 JYV196630:JYY196630 KIR196630:KIU196630 KSN196630:KSQ196630 LCJ196630:LCM196630 LMF196630:LMI196630 LWB196630:LWE196630 MFX196630:MGA196630 MPT196630:MPW196630 MZP196630:MZS196630 NJL196630:NJO196630 NTH196630:NTK196630 ODD196630:ODG196630 OMZ196630:ONC196630 OWV196630:OWY196630 PGR196630:PGU196630 PQN196630:PQQ196630 QAJ196630:QAM196630 QKF196630:QKI196630 QUB196630:QUE196630 RDX196630:REA196630 RNT196630:RNW196630 RXP196630:RXS196630 SHL196630:SHO196630 SRH196630:SRK196630 TBD196630:TBG196630 TKZ196630:TLC196630 TUV196630:TUY196630 UER196630:UEU196630 UON196630:UOQ196630 UYJ196630:UYM196630 VIF196630:VII196630 VSB196630:VSE196630 WBX196630:WCA196630 WLT196630:WLW196630 WVP196630:WVS196630 H262166:K262166 JD262166:JG262166 SZ262166:TC262166 ACV262166:ACY262166 AMR262166:AMU262166 AWN262166:AWQ262166 BGJ262166:BGM262166 BQF262166:BQI262166 CAB262166:CAE262166 CJX262166:CKA262166 CTT262166:CTW262166 DDP262166:DDS262166 DNL262166:DNO262166 DXH262166:DXK262166 EHD262166:EHG262166 EQZ262166:ERC262166 FAV262166:FAY262166 FKR262166:FKU262166 FUN262166:FUQ262166 GEJ262166:GEM262166 GOF262166:GOI262166 GYB262166:GYE262166 HHX262166:HIA262166 HRT262166:HRW262166 IBP262166:IBS262166 ILL262166:ILO262166 IVH262166:IVK262166 JFD262166:JFG262166 JOZ262166:JPC262166 JYV262166:JYY262166 KIR262166:KIU262166 KSN262166:KSQ262166 LCJ262166:LCM262166 LMF262166:LMI262166 LWB262166:LWE262166 MFX262166:MGA262166 MPT262166:MPW262166 MZP262166:MZS262166 NJL262166:NJO262166 NTH262166:NTK262166 ODD262166:ODG262166 OMZ262166:ONC262166 OWV262166:OWY262166 PGR262166:PGU262166 PQN262166:PQQ262166 QAJ262166:QAM262166 QKF262166:QKI262166 QUB262166:QUE262166 RDX262166:REA262166 RNT262166:RNW262166 RXP262166:RXS262166 SHL262166:SHO262166 SRH262166:SRK262166 TBD262166:TBG262166 TKZ262166:TLC262166 TUV262166:TUY262166 UER262166:UEU262166 UON262166:UOQ262166 UYJ262166:UYM262166 VIF262166:VII262166 VSB262166:VSE262166 WBX262166:WCA262166 WLT262166:WLW262166 WVP262166:WVS262166 H327702:K327702 JD327702:JG327702 SZ327702:TC327702 ACV327702:ACY327702 AMR327702:AMU327702 AWN327702:AWQ327702 BGJ327702:BGM327702 BQF327702:BQI327702 CAB327702:CAE327702 CJX327702:CKA327702 CTT327702:CTW327702 DDP327702:DDS327702 DNL327702:DNO327702 DXH327702:DXK327702 EHD327702:EHG327702 EQZ327702:ERC327702 FAV327702:FAY327702 FKR327702:FKU327702 FUN327702:FUQ327702 GEJ327702:GEM327702 GOF327702:GOI327702 GYB327702:GYE327702 HHX327702:HIA327702 HRT327702:HRW327702 IBP327702:IBS327702 ILL327702:ILO327702 IVH327702:IVK327702 JFD327702:JFG327702 JOZ327702:JPC327702 JYV327702:JYY327702 KIR327702:KIU327702 KSN327702:KSQ327702 LCJ327702:LCM327702 LMF327702:LMI327702 LWB327702:LWE327702 MFX327702:MGA327702 MPT327702:MPW327702 MZP327702:MZS327702 NJL327702:NJO327702 NTH327702:NTK327702 ODD327702:ODG327702 OMZ327702:ONC327702 OWV327702:OWY327702 PGR327702:PGU327702 PQN327702:PQQ327702 QAJ327702:QAM327702 QKF327702:QKI327702 QUB327702:QUE327702 RDX327702:REA327702 RNT327702:RNW327702 RXP327702:RXS327702 SHL327702:SHO327702 SRH327702:SRK327702 TBD327702:TBG327702 TKZ327702:TLC327702 TUV327702:TUY327702 UER327702:UEU327702 UON327702:UOQ327702 UYJ327702:UYM327702 VIF327702:VII327702 VSB327702:VSE327702 WBX327702:WCA327702 WLT327702:WLW327702 WVP327702:WVS327702 H393238:K393238 JD393238:JG393238 SZ393238:TC393238 ACV393238:ACY393238 AMR393238:AMU393238 AWN393238:AWQ393238 BGJ393238:BGM393238 BQF393238:BQI393238 CAB393238:CAE393238 CJX393238:CKA393238 CTT393238:CTW393238 DDP393238:DDS393238 DNL393238:DNO393238 DXH393238:DXK393238 EHD393238:EHG393238 EQZ393238:ERC393238 FAV393238:FAY393238 FKR393238:FKU393238 FUN393238:FUQ393238 GEJ393238:GEM393238 GOF393238:GOI393238 GYB393238:GYE393238 HHX393238:HIA393238 HRT393238:HRW393238 IBP393238:IBS393238 ILL393238:ILO393238 IVH393238:IVK393238 JFD393238:JFG393238 JOZ393238:JPC393238 JYV393238:JYY393238 KIR393238:KIU393238 KSN393238:KSQ393238 LCJ393238:LCM393238 LMF393238:LMI393238 LWB393238:LWE393238 MFX393238:MGA393238 MPT393238:MPW393238 MZP393238:MZS393238 NJL393238:NJO393238 NTH393238:NTK393238 ODD393238:ODG393238 OMZ393238:ONC393238 OWV393238:OWY393238 PGR393238:PGU393238 PQN393238:PQQ393238 QAJ393238:QAM393238 QKF393238:QKI393238 QUB393238:QUE393238 RDX393238:REA393238 RNT393238:RNW393238 RXP393238:RXS393238 SHL393238:SHO393238 SRH393238:SRK393238 TBD393238:TBG393238 TKZ393238:TLC393238 TUV393238:TUY393238 UER393238:UEU393238 UON393238:UOQ393238 UYJ393238:UYM393238 VIF393238:VII393238 VSB393238:VSE393238 WBX393238:WCA393238 WLT393238:WLW393238 WVP393238:WVS393238 H458774:K458774 JD458774:JG458774 SZ458774:TC458774 ACV458774:ACY458774 AMR458774:AMU458774 AWN458774:AWQ458774 BGJ458774:BGM458774 BQF458774:BQI458774 CAB458774:CAE458774 CJX458774:CKA458774 CTT458774:CTW458774 DDP458774:DDS458774 DNL458774:DNO458774 DXH458774:DXK458774 EHD458774:EHG458774 EQZ458774:ERC458774 FAV458774:FAY458774 FKR458774:FKU458774 FUN458774:FUQ458774 GEJ458774:GEM458774 GOF458774:GOI458774 GYB458774:GYE458774 HHX458774:HIA458774 HRT458774:HRW458774 IBP458774:IBS458774 ILL458774:ILO458774 IVH458774:IVK458774 JFD458774:JFG458774 JOZ458774:JPC458774 JYV458774:JYY458774 KIR458774:KIU458774 KSN458774:KSQ458774 LCJ458774:LCM458774 LMF458774:LMI458774 LWB458774:LWE458774 MFX458774:MGA458774 MPT458774:MPW458774 MZP458774:MZS458774 NJL458774:NJO458774 NTH458774:NTK458774 ODD458774:ODG458774 OMZ458774:ONC458774 OWV458774:OWY458774 PGR458774:PGU458774 PQN458774:PQQ458774 QAJ458774:QAM458774 QKF458774:QKI458774 QUB458774:QUE458774 RDX458774:REA458774 RNT458774:RNW458774 RXP458774:RXS458774 SHL458774:SHO458774 SRH458774:SRK458774 TBD458774:TBG458774 TKZ458774:TLC458774 TUV458774:TUY458774 UER458774:UEU458774 UON458774:UOQ458774 UYJ458774:UYM458774 VIF458774:VII458774 VSB458774:VSE458774 WBX458774:WCA458774 WLT458774:WLW458774 WVP458774:WVS458774 H524310:K524310 JD524310:JG524310 SZ524310:TC524310 ACV524310:ACY524310 AMR524310:AMU524310 AWN524310:AWQ524310 BGJ524310:BGM524310 BQF524310:BQI524310 CAB524310:CAE524310 CJX524310:CKA524310 CTT524310:CTW524310 DDP524310:DDS524310 DNL524310:DNO524310 DXH524310:DXK524310 EHD524310:EHG524310 EQZ524310:ERC524310 FAV524310:FAY524310 FKR524310:FKU524310 FUN524310:FUQ524310 GEJ524310:GEM524310 GOF524310:GOI524310 GYB524310:GYE524310 HHX524310:HIA524310 HRT524310:HRW524310 IBP524310:IBS524310 ILL524310:ILO524310 IVH524310:IVK524310 JFD524310:JFG524310 JOZ524310:JPC524310 JYV524310:JYY524310 KIR524310:KIU524310 KSN524310:KSQ524310 LCJ524310:LCM524310 LMF524310:LMI524310 LWB524310:LWE524310 MFX524310:MGA524310 MPT524310:MPW524310 MZP524310:MZS524310 NJL524310:NJO524310 NTH524310:NTK524310 ODD524310:ODG524310 OMZ524310:ONC524310 OWV524310:OWY524310 PGR524310:PGU524310 PQN524310:PQQ524310 QAJ524310:QAM524310 QKF524310:QKI524310 QUB524310:QUE524310 RDX524310:REA524310 RNT524310:RNW524310 RXP524310:RXS524310 SHL524310:SHO524310 SRH524310:SRK524310 TBD524310:TBG524310 TKZ524310:TLC524310 TUV524310:TUY524310 UER524310:UEU524310 UON524310:UOQ524310 UYJ524310:UYM524310 VIF524310:VII524310 VSB524310:VSE524310 WBX524310:WCA524310 WLT524310:WLW524310 WVP524310:WVS524310 H589846:K589846 JD589846:JG589846 SZ589846:TC589846 ACV589846:ACY589846 AMR589846:AMU589846 AWN589846:AWQ589846 BGJ589846:BGM589846 BQF589846:BQI589846 CAB589846:CAE589846 CJX589846:CKA589846 CTT589846:CTW589846 DDP589846:DDS589846 DNL589846:DNO589846 DXH589846:DXK589846 EHD589846:EHG589846 EQZ589846:ERC589846 FAV589846:FAY589846 FKR589846:FKU589846 FUN589846:FUQ589846 GEJ589846:GEM589846 GOF589846:GOI589846 GYB589846:GYE589846 HHX589846:HIA589846 HRT589846:HRW589846 IBP589846:IBS589846 ILL589846:ILO589846 IVH589846:IVK589846 JFD589846:JFG589846 JOZ589846:JPC589846 JYV589846:JYY589846 KIR589846:KIU589846 KSN589846:KSQ589846 LCJ589846:LCM589846 LMF589846:LMI589846 LWB589846:LWE589846 MFX589846:MGA589846 MPT589846:MPW589846 MZP589846:MZS589846 NJL589846:NJO589846 NTH589846:NTK589846 ODD589846:ODG589846 OMZ589846:ONC589846 OWV589846:OWY589846 PGR589846:PGU589846 PQN589846:PQQ589846 QAJ589846:QAM589846 QKF589846:QKI589846 QUB589846:QUE589846 RDX589846:REA589846 RNT589846:RNW589846 RXP589846:RXS589846 SHL589846:SHO589846 SRH589846:SRK589846 TBD589846:TBG589846 TKZ589846:TLC589846 TUV589846:TUY589846 UER589846:UEU589846 UON589846:UOQ589846 UYJ589846:UYM589846 VIF589846:VII589846 VSB589846:VSE589846 WBX589846:WCA589846 WLT589846:WLW589846 WVP589846:WVS589846 H655382:K655382 JD655382:JG655382 SZ655382:TC655382 ACV655382:ACY655382 AMR655382:AMU655382 AWN655382:AWQ655382 BGJ655382:BGM655382 BQF655382:BQI655382 CAB655382:CAE655382 CJX655382:CKA655382 CTT655382:CTW655382 DDP655382:DDS655382 DNL655382:DNO655382 DXH655382:DXK655382 EHD655382:EHG655382 EQZ655382:ERC655382 FAV655382:FAY655382 FKR655382:FKU655382 FUN655382:FUQ655382 GEJ655382:GEM655382 GOF655382:GOI655382 GYB655382:GYE655382 HHX655382:HIA655382 HRT655382:HRW655382 IBP655382:IBS655382 ILL655382:ILO655382 IVH655382:IVK655382 JFD655382:JFG655382 JOZ655382:JPC655382 JYV655382:JYY655382 KIR655382:KIU655382 KSN655382:KSQ655382 LCJ655382:LCM655382 LMF655382:LMI655382 LWB655382:LWE655382 MFX655382:MGA655382 MPT655382:MPW655382 MZP655382:MZS655382 NJL655382:NJO655382 NTH655382:NTK655382 ODD655382:ODG655382 OMZ655382:ONC655382 OWV655382:OWY655382 PGR655382:PGU655382 PQN655382:PQQ655382 QAJ655382:QAM655382 QKF655382:QKI655382 QUB655382:QUE655382 RDX655382:REA655382 RNT655382:RNW655382 RXP655382:RXS655382 SHL655382:SHO655382 SRH655382:SRK655382 TBD655382:TBG655382 TKZ655382:TLC655382 TUV655382:TUY655382 UER655382:UEU655382 UON655382:UOQ655382 UYJ655382:UYM655382 VIF655382:VII655382 VSB655382:VSE655382 WBX655382:WCA655382 WLT655382:WLW655382 WVP655382:WVS655382 H720918:K720918 JD720918:JG720918 SZ720918:TC720918 ACV720918:ACY720918 AMR720918:AMU720918 AWN720918:AWQ720918 BGJ720918:BGM720918 BQF720918:BQI720918 CAB720918:CAE720918 CJX720918:CKA720918 CTT720918:CTW720918 DDP720918:DDS720918 DNL720918:DNO720918 DXH720918:DXK720918 EHD720918:EHG720918 EQZ720918:ERC720918 FAV720918:FAY720918 FKR720918:FKU720918 FUN720918:FUQ720918 GEJ720918:GEM720918 GOF720918:GOI720918 GYB720918:GYE720918 HHX720918:HIA720918 HRT720918:HRW720918 IBP720918:IBS720918 ILL720918:ILO720918 IVH720918:IVK720918 JFD720918:JFG720918 JOZ720918:JPC720918 JYV720918:JYY720918 KIR720918:KIU720918 KSN720918:KSQ720918 LCJ720918:LCM720918 LMF720918:LMI720918 LWB720918:LWE720918 MFX720918:MGA720918 MPT720918:MPW720918 MZP720918:MZS720918 NJL720918:NJO720918 NTH720918:NTK720918 ODD720918:ODG720918 OMZ720918:ONC720918 OWV720918:OWY720918 PGR720918:PGU720918 PQN720918:PQQ720918 QAJ720918:QAM720918 QKF720918:QKI720918 QUB720918:QUE720918 RDX720918:REA720918 RNT720918:RNW720918 RXP720918:RXS720918 SHL720918:SHO720918 SRH720918:SRK720918 TBD720918:TBG720918 TKZ720918:TLC720918 TUV720918:TUY720918 UER720918:UEU720918 UON720918:UOQ720918 UYJ720918:UYM720918 VIF720918:VII720918 VSB720918:VSE720918 WBX720918:WCA720918 WLT720918:WLW720918 WVP720918:WVS720918 H786454:K786454 JD786454:JG786454 SZ786454:TC786454 ACV786454:ACY786454 AMR786454:AMU786454 AWN786454:AWQ786454 BGJ786454:BGM786454 BQF786454:BQI786454 CAB786454:CAE786454 CJX786454:CKA786454 CTT786454:CTW786454 DDP786454:DDS786454 DNL786454:DNO786454 DXH786454:DXK786454 EHD786454:EHG786454 EQZ786454:ERC786454 FAV786454:FAY786454 FKR786454:FKU786454 FUN786454:FUQ786454 GEJ786454:GEM786454 GOF786454:GOI786454 GYB786454:GYE786454 HHX786454:HIA786454 HRT786454:HRW786454 IBP786454:IBS786454 ILL786454:ILO786454 IVH786454:IVK786454 JFD786454:JFG786454 JOZ786454:JPC786454 JYV786454:JYY786454 KIR786454:KIU786454 KSN786454:KSQ786454 LCJ786454:LCM786454 LMF786454:LMI786454 LWB786454:LWE786454 MFX786454:MGA786454 MPT786454:MPW786454 MZP786454:MZS786454 NJL786454:NJO786454 NTH786454:NTK786454 ODD786454:ODG786454 OMZ786454:ONC786454 OWV786454:OWY786454 PGR786454:PGU786454 PQN786454:PQQ786454 QAJ786454:QAM786454 QKF786454:QKI786454 QUB786454:QUE786454 RDX786454:REA786454 RNT786454:RNW786454 RXP786454:RXS786454 SHL786454:SHO786454 SRH786454:SRK786454 TBD786454:TBG786454 TKZ786454:TLC786454 TUV786454:TUY786454 UER786454:UEU786454 UON786454:UOQ786454 UYJ786454:UYM786454 VIF786454:VII786454 VSB786454:VSE786454 WBX786454:WCA786454 WLT786454:WLW786454 WVP786454:WVS786454 H851990:K851990 JD851990:JG851990 SZ851990:TC851990 ACV851990:ACY851990 AMR851990:AMU851990 AWN851990:AWQ851990 BGJ851990:BGM851990 BQF851990:BQI851990 CAB851990:CAE851990 CJX851990:CKA851990 CTT851990:CTW851990 DDP851990:DDS851990 DNL851990:DNO851990 DXH851990:DXK851990 EHD851990:EHG851990 EQZ851990:ERC851990 FAV851990:FAY851990 FKR851990:FKU851990 FUN851990:FUQ851990 GEJ851990:GEM851990 GOF851990:GOI851990 GYB851990:GYE851990 HHX851990:HIA851990 HRT851990:HRW851990 IBP851990:IBS851990 ILL851990:ILO851990 IVH851990:IVK851990 JFD851990:JFG851990 JOZ851990:JPC851990 JYV851990:JYY851990 KIR851990:KIU851990 KSN851990:KSQ851990 LCJ851990:LCM851990 LMF851990:LMI851990 LWB851990:LWE851990 MFX851990:MGA851990 MPT851990:MPW851990 MZP851990:MZS851990 NJL851990:NJO851990 NTH851990:NTK851990 ODD851990:ODG851990 OMZ851990:ONC851990 OWV851990:OWY851990 PGR851990:PGU851990 PQN851990:PQQ851990 QAJ851990:QAM851990 QKF851990:QKI851990 QUB851990:QUE851990 RDX851990:REA851990 RNT851990:RNW851990 RXP851990:RXS851990 SHL851990:SHO851990 SRH851990:SRK851990 TBD851990:TBG851990 TKZ851990:TLC851990 TUV851990:TUY851990 UER851990:UEU851990 UON851990:UOQ851990 UYJ851990:UYM851990 VIF851990:VII851990 VSB851990:VSE851990 WBX851990:WCA851990 WLT851990:WLW851990 WVP851990:WVS851990 H917526:K917526 JD917526:JG917526 SZ917526:TC917526 ACV917526:ACY917526 AMR917526:AMU917526 AWN917526:AWQ917526 BGJ917526:BGM917526 BQF917526:BQI917526 CAB917526:CAE917526 CJX917526:CKA917526 CTT917526:CTW917526 DDP917526:DDS917526 DNL917526:DNO917526 DXH917526:DXK917526 EHD917526:EHG917526 EQZ917526:ERC917526 FAV917526:FAY917526 FKR917526:FKU917526 FUN917526:FUQ917526 GEJ917526:GEM917526 GOF917526:GOI917526 GYB917526:GYE917526 HHX917526:HIA917526 HRT917526:HRW917526 IBP917526:IBS917526 ILL917526:ILO917526 IVH917526:IVK917526 JFD917526:JFG917526 JOZ917526:JPC917526 JYV917526:JYY917526 KIR917526:KIU917526 KSN917526:KSQ917526 LCJ917526:LCM917526 LMF917526:LMI917526 LWB917526:LWE917526 MFX917526:MGA917526 MPT917526:MPW917526 MZP917526:MZS917526 NJL917526:NJO917526 NTH917526:NTK917526 ODD917526:ODG917526 OMZ917526:ONC917526 OWV917526:OWY917526 PGR917526:PGU917526 PQN917526:PQQ917526 QAJ917526:QAM917526 QKF917526:QKI917526 QUB917526:QUE917526 RDX917526:REA917526 RNT917526:RNW917526 RXP917526:RXS917526 SHL917526:SHO917526 SRH917526:SRK917526 TBD917526:TBG917526 TKZ917526:TLC917526 TUV917526:TUY917526 UER917526:UEU917526 UON917526:UOQ917526 UYJ917526:UYM917526 VIF917526:VII917526 VSB917526:VSE917526 WBX917526:WCA917526 WLT917526:WLW917526 WVP917526:WVS917526 H983062:K983062 JD983062:JG983062 SZ983062:TC983062 ACV983062:ACY983062 AMR983062:AMU983062 AWN983062:AWQ983062 BGJ983062:BGM983062 BQF983062:BQI983062 CAB983062:CAE983062 CJX983062:CKA983062 CTT983062:CTW983062 DDP983062:DDS983062 DNL983062:DNO983062 DXH983062:DXK983062 EHD983062:EHG983062 EQZ983062:ERC983062 FAV983062:FAY983062 FKR983062:FKU983062 FUN983062:FUQ983062 GEJ983062:GEM983062 GOF983062:GOI983062 GYB983062:GYE983062 HHX983062:HIA983062 HRT983062:HRW983062 IBP983062:IBS983062 ILL983062:ILO983062 IVH983062:IVK983062 JFD983062:JFG983062 JOZ983062:JPC983062 JYV983062:JYY983062 KIR983062:KIU983062 KSN983062:KSQ983062 LCJ983062:LCM983062 LMF983062:LMI983062 LWB983062:LWE983062 MFX983062:MGA983062 MPT983062:MPW983062 MZP983062:MZS983062 NJL983062:NJO983062 NTH983062:NTK983062 ODD983062:ODG983062 OMZ983062:ONC983062 OWV983062:OWY983062 PGR983062:PGU983062 PQN983062:PQQ983062 QAJ983062:QAM983062 QKF983062:QKI983062 QUB983062:QUE983062 RDX983062:REA983062 RNT983062:RNW983062 RXP983062:RXS983062 SHL983062:SHO983062 SRH983062:SRK983062 TBD983062:TBG983062 TKZ983062:TLC983062 TUV983062:TUY983062 UER983062:UEU983062 UON983062:UOQ983062 UYJ983062:UYM983062 VIF983062:VII983062 VSB983062:VSE983062 WBX983062:WCA983062 WLT983062:WLW983062 WVP983062:WVS983062 M22:R22 JI22:JN22 TE22:TJ22 ADA22:ADF22 AMW22:ANB22 AWS22:AWX22 BGO22:BGT22 BQK22:BQP22 CAG22:CAL22 CKC22:CKH22 CTY22:CUD22 DDU22:DDZ22 DNQ22:DNV22 DXM22:DXR22 EHI22:EHN22 ERE22:ERJ22 FBA22:FBF22 FKW22:FLB22 FUS22:FUX22 GEO22:GET22 GOK22:GOP22 GYG22:GYL22 HIC22:HIH22 HRY22:HSD22 IBU22:IBZ22 ILQ22:ILV22 IVM22:IVR22 JFI22:JFN22 JPE22:JPJ22 JZA22:JZF22 KIW22:KJB22 KSS22:KSX22 LCO22:LCT22 LMK22:LMP22 LWG22:LWL22 MGC22:MGH22 MPY22:MQD22 MZU22:MZZ22 NJQ22:NJV22 NTM22:NTR22 ODI22:ODN22 ONE22:ONJ22 OXA22:OXF22 PGW22:PHB22 PQS22:PQX22 QAO22:QAT22 QKK22:QKP22 QUG22:QUL22 REC22:REH22 RNY22:ROD22 RXU22:RXZ22 SHQ22:SHV22 SRM22:SRR22 TBI22:TBN22 TLE22:TLJ22 TVA22:TVF22 UEW22:UFB22 UOS22:UOX22 UYO22:UYT22 VIK22:VIP22 VSG22:VSL22 WCC22:WCH22 WLY22:WMD22 WVU22:WVZ22 M65558:R65558 JI65558:JN65558 TE65558:TJ65558 ADA65558:ADF65558 AMW65558:ANB65558 AWS65558:AWX65558 BGO65558:BGT65558 BQK65558:BQP65558 CAG65558:CAL65558 CKC65558:CKH65558 CTY65558:CUD65558 DDU65558:DDZ65558 DNQ65558:DNV65558 DXM65558:DXR65558 EHI65558:EHN65558 ERE65558:ERJ65558 FBA65558:FBF65558 FKW65558:FLB65558 FUS65558:FUX65558 GEO65558:GET65558 GOK65558:GOP65558 GYG65558:GYL65558 HIC65558:HIH65558 HRY65558:HSD65558 IBU65558:IBZ65558 ILQ65558:ILV65558 IVM65558:IVR65558 JFI65558:JFN65558 JPE65558:JPJ65558 JZA65558:JZF65558 KIW65558:KJB65558 KSS65558:KSX65558 LCO65558:LCT65558 LMK65558:LMP65558 LWG65558:LWL65558 MGC65558:MGH65558 MPY65558:MQD65558 MZU65558:MZZ65558 NJQ65558:NJV65558 NTM65558:NTR65558 ODI65558:ODN65558 ONE65558:ONJ65558 OXA65558:OXF65558 PGW65558:PHB65558 PQS65558:PQX65558 QAO65558:QAT65558 QKK65558:QKP65558 QUG65558:QUL65558 REC65558:REH65558 RNY65558:ROD65558 RXU65558:RXZ65558 SHQ65558:SHV65558 SRM65558:SRR65558 TBI65558:TBN65558 TLE65558:TLJ65558 TVA65558:TVF65558 UEW65558:UFB65558 UOS65558:UOX65558 UYO65558:UYT65558 VIK65558:VIP65558 VSG65558:VSL65558 WCC65558:WCH65558 WLY65558:WMD65558 WVU65558:WVZ65558 M131094:R131094 JI131094:JN131094 TE131094:TJ131094 ADA131094:ADF131094 AMW131094:ANB131094 AWS131094:AWX131094 BGO131094:BGT131094 BQK131094:BQP131094 CAG131094:CAL131094 CKC131094:CKH131094 CTY131094:CUD131094 DDU131094:DDZ131094 DNQ131094:DNV131094 DXM131094:DXR131094 EHI131094:EHN131094 ERE131094:ERJ131094 FBA131094:FBF131094 FKW131094:FLB131094 FUS131094:FUX131094 GEO131094:GET131094 GOK131094:GOP131094 GYG131094:GYL131094 HIC131094:HIH131094 HRY131094:HSD131094 IBU131094:IBZ131094 ILQ131094:ILV131094 IVM131094:IVR131094 JFI131094:JFN131094 JPE131094:JPJ131094 JZA131094:JZF131094 KIW131094:KJB131094 KSS131094:KSX131094 LCO131094:LCT131094 LMK131094:LMP131094 LWG131094:LWL131094 MGC131094:MGH131094 MPY131094:MQD131094 MZU131094:MZZ131094 NJQ131094:NJV131094 NTM131094:NTR131094 ODI131094:ODN131094 ONE131094:ONJ131094 OXA131094:OXF131094 PGW131094:PHB131094 PQS131094:PQX131094 QAO131094:QAT131094 QKK131094:QKP131094 QUG131094:QUL131094 REC131094:REH131094 RNY131094:ROD131094 RXU131094:RXZ131094 SHQ131094:SHV131094 SRM131094:SRR131094 TBI131094:TBN131094 TLE131094:TLJ131094 TVA131094:TVF131094 UEW131094:UFB131094 UOS131094:UOX131094 UYO131094:UYT131094 VIK131094:VIP131094 VSG131094:VSL131094 WCC131094:WCH131094 WLY131094:WMD131094 WVU131094:WVZ131094 M196630:R196630 JI196630:JN196630 TE196630:TJ196630 ADA196630:ADF196630 AMW196630:ANB196630 AWS196630:AWX196630 BGO196630:BGT196630 BQK196630:BQP196630 CAG196630:CAL196630 CKC196630:CKH196630 CTY196630:CUD196630 DDU196630:DDZ196630 DNQ196630:DNV196630 DXM196630:DXR196630 EHI196630:EHN196630 ERE196630:ERJ196630 FBA196630:FBF196630 FKW196630:FLB196630 FUS196630:FUX196630 GEO196630:GET196630 GOK196630:GOP196630 GYG196630:GYL196630 HIC196630:HIH196630 HRY196630:HSD196630 IBU196630:IBZ196630 ILQ196630:ILV196630 IVM196630:IVR196630 JFI196630:JFN196630 JPE196630:JPJ196630 JZA196630:JZF196630 KIW196630:KJB196630 KSS196630:KSX196630 LCO196630:LCT196630 LMK196630:LMP196630 LWG196630:LWL196630 MGC196630:MGH196630 MPY196630:MQD196630 MZU196630:MZZ196630 NJQ196630:NJV196630 NTM196630:NTR196630 ODI196630:ODN196630 ONE196630:ONJ196630 OXA196630:OXF196630 PGW196630:PHB196630 PQS196630:PQX196630 QAO196630:QAT196630 QKK196630:QKP196630 QUG196630:QUL196630 REC196630:REH196630 RNY196630:ROD196630 RXU196630:RXZ196630 SHQ196630:SHV196630 SRM196630:SRR196630 TBI196630:TBN196630 TLE196630:TLJ196630 TVA196630:TVF196630 UEW196630:UFB196630 UOS196630:UOX196630 UYO196630:UYT196630 VIK196630:VIP196630 VSG196630:VSL196630 WCC196630:WCH196630 WLY196630:WMD196630 WVU196630:WVZ196630 M262166:R262166 JI262166:JN262166 TE262166:TJ262166 ADA262166:ADF262166 AMW262166:ANB262166 AWS262166:AWX262166 BGO262166:BGT262166 BQK262166:BQP262166 CAG262166:CAL262166 CKC262166:CKH262166 CTY262166:CUD262166 DDU262166:DDZ262166 DNQ262166:DNV262166 DXM262166:DXR262166 EHI262166:EHN262166 ERE262166:ERJ262166 FBA262166:FBF262166 FKW262166:FLB262166 FUS262166:FUX262166 GEO262166:GET262166 GOK262166:GOP262166 GYG262166:GYL262166 HIC262166:HIH262166 HRY262166:HSD262166 IBU262166:IBZ262166 ILQ262166:ILV262166 IVM262166:IVR262166 JFI262166:JFN262166 JPE262166:JPJ262166 JZA262166:JZF262166 KIW262166:KJB262166 KSS262166:KSX262166 LCO262166:LCT262166 LMK262166:LMP262166 LWG262166:LWL262166 MGC262166:MGH262166 MPY262166:MQD262166 MZU262166:MZZ262166 NJQ262166:NJV262166 NTM262166:NTR262166 ODI262166:ODN262166 ONE262166:ONJ262166 OXA262166:OXF262166 PGW262166:PHB262166 PQS262166:PQX262166 QAO262166:QAT262166 QKK262166:QKP262166 QUG262166:QUL262166 REC262166:REH262166 RNY262166:ROD262166 RXU262166:RXZ262166 SHQ262166:SHV262166 SRM262166:SRR262166 TBI262166:TBN262166 TLE262166:TLJ262166 TVA262166:TVF262166 UEW262166:UFB262166 UOS262166:UOX262166 UYO262166:UYT262166 VIK262166:VIP262166 VSG262166:VSL262166 WCC262166:WCH262166 WLY262166:WMD262166 WVU262166:WVZ262166 M327702:R327702 JI327702:JN327702 TE327702:TJ327702 ADA327702:ADF327702 AMW327702:ANB327702 AWS327702:AWX327702 BGO327702:BGT327702 BQK327702:BQP327702 CAG327702:CAL327702 CKC327702:CKH327702 CTY327702:CUD327702 DDU327702:DDZ327702 DNQ327702:DNV327702 DXM327702:DXR327702 EHI327702:EHN327702 ERE327702:ERJ327702 FBA327702:FBF327702 FKW327702:FLB327702 FUS327702:FUX327702 GEO327702:GET327702 GOK327702:GOP327702 GYG327702:GYL327702 HIC327702:HIH327702 HRY327702:HSD327702 IBU327702:IBZ327702 ILQ327702:ILV327702 IVM327702:IVR327702 JFI327702:JFN327702 JPE327702:JPJ327702 JZA327702:JZF327702 KIW327702:KJB327702 KSS327702:KSX327702 LCO327702:LCT327702 LMK327702:LMP327702 LWG327702:LWL327702 MGC327702:MGH327702 MPY327702:MQD327702 MZU327702:MZZ327702 NJQ327702:NJV327702 NTM327702:NTR327702 ODI327702:ODN327702 ONE327702:ONJ327702 OXA327702:OXF327702 PGW327702:PHB327702 PQS327702:PQX327702 QAO327702:QAT327702 QKK327702:QKP327702 QUG327702:QUL327702 REC327702:REH327702 RNY327702:ROD327702 RXU327702:RXZ327702 SHQ327702:SHV327702 SRM327702:SRR327702 TBI327702:TBN327702 TLE327702:TLJ327702 TVA327702:TVF327702 UEW327702:UFB327702 UOS327702:UOX327702 UYO327702:UYT327702 VIK327702:VIP327702 VSG327702:VSL327702 WCC327702:WCH327702 WLY327702:WMD327702 WVU327702:WVZ327702 M393238:R393238 JI393238:JN393238 TE393238:TJ393238 ADA393238:ADF393238 AMW393238:ANB393238 AWS393238:AWX393238 BGO393238:BGT393238 BQK393238:BQP393238 CAG393238:CAL393238 CKC393238:CKH393238 CTY393238:CUD393238 DDU393238:DDZ393238 DNQ393238:DNV393238 DXM393238:DXR393238 EHI393238:EHN393238 ERE393238:ERJ393238 FBA393238:FBF393238 FKW393238:FLB393238 FUS393238:FUX393238 GEO393238:GET393238 GOK393238:GOP393238 GYG393238:GYL393238 HIC393238:HIH393238 HRY393238:HSD393238 IBU393238:IBZ393238 ILQ393238:ILV393238 IVM393238:IVR393238 JFI393238:JFN393238 JPE393238:JPJ393238 JZA393238:JZF393238 KIW393238:KJB393238 KSS393238:KSX393238 LCO393238:LCT393238 LMK393238:LMP393238 LWG393238:LWL393238 MGC393238:MGH393238 MPY393238:MQD393238 MZU393238:MZZ393238 NJQ393238:NJV393238 NTM393238:NTR393238 ODI393238:ODN393238 ONE393238:ONJ393238 OXA393238:OXF393238 PGW393238:PHB393238 PQS393238:PQX393238 QAO393238:QAT393238 QKK393238:QKP393238 QUG393238:QUL393238 REC393238:REH393238 RNY393238:ROD393238 RXU393238:RXZ393238 SHQ393238:SHV393238 SRM393238:SRR393238 TBI393238:TBN393238 TLE393238:TLJ393238 TVA393238:TVF393238 UEW393238:UFB393238 UOS393238:UOX393238 UYO393238:UYT393238 VIK393238:VIP393238 VSG393238:VSL393238 WCC393238:WCH393238 WLY393238:WMD393238 WVU393238:WVZ393238 M458774:R458774 JI458774:JN458774 TE458774:TJ458774 ADA458774:ADF458774 AMW458774:ANB458774 AWS458774:AWX458774 BGO458774:BGT458774 BQK458774:BQP458774 CAG458774:CAL458774 CKC458774:CKH458774 CTY458774:CUD458774 DDU458774:DDZ458774 DNQ458774:DNV458774 DXM458774:DXR458774 EHI458774:EHN458774 ERE458774:ERJ458774 FBA458774:FBF458774 FKW458774:FLB458774 FUS458774:FUX458774 GEO458774:GET458774 GOK458774:GOP458774 GYG458774:GYL458774 HIC458774:HIH458774 HRY458774:HSD458774 IBU458774:IBZ458774 ILQ458774:ILV458774 IVM458774:IVR458774 JFI458774:JFN458774 JPE458774:JPJ458774 JZA458774:JZF458774 KIW458774:KJB458774 KSS458774:KSX458774 LCO458774:LCT458774 LMK458774:LMP458774 LWG458774:LWL458774 MGC458774:MGH458774 MPY458774:MQD458774 MZU458774:MZZ458774 NJQ458774:NJV458774 NTM458774:NTR458774 ODI458774:ODN458774 ONE458774:ONJ458774 OXA458774:OXF458774 PGW458774:PHB458774 PQS458774:PQX458774 QAO458774:QAT458774 QKK458774:QKP458774 QUG458774:QUL458774 REC458774:REH458774 RNY458774:ROD458774 RXU458774:RXZ458774 SHQ458774:SHV458774 SRM458774:SRR458774 TBI458774:TBN458774 TLE458774:TLJ458774 TVA458774:TVF458774 UEW458774:UFB458774 UOS458774:UOX458774 UYO458774:UYT458774 VIK458774:VIP458774 VSG458774:VSL458774 WCC458774:WCH458774 WLY458774:WMD458774 WVU458774:WVZ458774 M524310:R524310 JI524310:JN524310 TE524310:TJ524310 ADA524310:ADF524310 AMW524310:ANB524310 AWS524310:AWX524310 BGO524310:BGT524310 BQK524310:BQP524310 CAG524310:CAL524310 CKC524310:CKH524310 CTY524310:CUD524310 DDU524310:DDZ524310 DNQ524310:DNV524310 DXM524310:DXR524310 EHI524310:EHN524310 ERE524310:ERJ524310 FBA524310:FBF524310 FKW524310:FLB524310 FUS524310:FUX524310 GEO524310:GET524310 GOK524310:GOP524310 GYG524310:GYL524310 HIC524310:HIH524310 HRY524310:HSD524310 IBU524310:IBZ524310 ILQ524310:ILV524310 IVM524310:IVR524310 JFI524310:JFN524310 JPE524310:JPJ524310 JZA524310:JZF524310 KIW524310:KJB524310 KSS524310:KSX524310 LCO524310:LCT524310 LMK524310:LMP524310 LWG524310:LWL524310 MGC524310:MGH524310 MPY524310:MQD524310 MZU524310:MZZ524310 NJQ524310:NJV524310 NTM524310:NTR524310 ODI524310:ODN524310 ONE524310:ONJ524310 OXA524310:OXF524310 PGW524310:PHB524310 PQS524310:PQX524310 QAO524310:QAT524310 QKK524310:QKP524310 QUG524310:QUL524310 REC524310:REH524310 RNY524310:ROD524310 RXU524310:RXZ524310 SHQ524310:SHV524310 SRM524310:SRR524310 TBI524310:TBN524310 TLE524310:TLJ524310 TVA524310:TVF524310 UEW524310:UFB524310 UOS524310:UOX524310 UYO524310:UYT524310 VIK524310:VIP524310 VSG524310:VSL524310 WCC524310:WCH524310 WLY524310:WMD524310 WVU524310:WVZ524310 M589846:R589846 JI589846:JN589846 TE589846:TJ589846 ADA589846:ADF589846 AMW589846:ANB589846 AWS589846:AWX589846 BGO589846:BGT589846 BQK589846:BQP589846 CAG589846:CAL589846 CKC589846:CKH589846 CTY589846:CUD589846 DDU589846:DDZ589846 DNQ589846:DNV589846 DXM589846:DXR589846 EHI589846:EHN589846 ERE589846:ERJ589846 FBA589846:FBF589846 FKW589846:FLB589846 FUS589846:FUX589846 GEO589846:GET589846 GOK589846:GOP589846 GYG589846:GYL589846 HIC589846:HIH589846 HRY589846:HSD589846 IBU589846:IBZ589846 ILQ589846:ILV589846 IVM589846:IVR589846 JFI589846:JFN589846 JPE589846:JPJ589846 JZA589846:JZF589846 KIW589846:KJB589846 KSS589846:KSX589846 LCO589846:LCT589846 LMK589846:LMP589846 LWG589846:LWL589846 MGC589846:MGH589846 MPY589846:MQD589846 MZU589846:MZZ589846 NJQ589846:NJV589846 NTM589846:NTR589846 ODI589846:ODN589846 ONE589846:ONJ589846 OXA589846:OXF589846 PGW589846:PHB589846 PQS589846:PQX589846 QAO589846:QAT589846 QKK589846:QKP589846 QUG589846:QUL589846 REC589846:REH589846 RNY589846:ROD589846 RXU589846:RXZ589846 SHQ589846:SHV589846 SRM589846:SRR589846 TBI589846:TBN589846 TLE589846:TLJ589846 TVA589846:TVF589846 UEW589846:UFB589846 UOS589846:UOX589846 UYO589846:UYT589846 VIK589846:VIP589846 VSG589846:VSL589846 WCC589846:WCH589846 WLY589846:WMD589846 WVU589846:WVZ589846 M655382:R655382 JI655382:JN655382 TE655382:TJ655382 ADA655382:ADF655382 AMW655382:ANB655382 AWS655382:AWX655382 BGO655382:BGT655382 BQK655382:BQP655382 CAG655382:CAL655382 CKC655382:CKH655382 CTY655382:CUD655382 DDU655382:DDZ655382 DNQ655382:DNV655382 DXM655382:DXR655382 EHI655382:EHN655382 ERE655382:ERJ655382 FBA655382:FBF655382 FKW655382:FLB655382 FUS655382:FUX655382 GEO655382:GET655382 GOK655382:GOP655382 GYG655382:GYL655382 HIC655382:HIH655382 HRY655382:HSD655382 IBU655382:IBZ655382 ILQ655382:ILV655382 IVM655382:IVR655382 JFI655382:JFN655382 JPE655382:JPJ655382 JZA655382:JZF655382 KIW655382:KJB655382 KSS655382:KSX655382 LCO655382:LCT655382 LMK655382:LMP655382 LWG655382:LWL655382 MGC655382:MGH655382 MPY655382:MQD655382 MZU655382:MZZ655382 NJQ655382:NJV655382 NTM655382:NTR655382 ODI655382:ODN655382 ONE655382:ONJ655382 OXA655382:OXF655382 PGW655382:PHB655382 PQS655382:PQX655382 QAO655382:QAT655382 QKK655382:QKP655382 QUG655382:QUL655382 REC655382:REH655382 RNY655382:ROD655382 RXU655382:RXZ655382 SHQ655382:SHV655382 SRM655382:SRR655382 TBI655382:TBN655382 TLE655382:TLJ655382 TVA655382:TVF655382 UEW655382:UFB655382 UOS655382:UOX655382 UYO655382:UYT655382 VIK655382:VIP655382 VSG655382:VSL655382 WCC655382:WCH655382 WLY655382:WMD655382 WVU655382:WVZ655382 M720918:R720918 JI720918:JN720918 TE720918:TJ720918 ADA720918:ADF720918 AMW720918:ANB720918 AWS720918:AWX720918 BGO720918:BGT720918 BQK720918:BQP720918 CAG720918:CAL720918 CKC720918:CKH720918 CTY720918:CUD720918 DDU720918:DDZ720918 DNQ720918:DNV720918 DXM720918:DXR720918 EHI720918:EHN720918 ERE720918:ERJ720918 FBA720918:FBF720918 FKW720918:FLB720918 FUS720918:FUX720918 GEO720918:GET720918 GOK720918:GOP720918 GYG720918:GYL720918 HIC720918:HIH720918 HRY720918:HSD720918 IBU720918:IBZ720918 ILQ720918:ILV720918 IVM720918:IVR720918 JFI720918:JFN720918 JPE720918:JPJ720918 JZA720918:JZF720918 KIW720918:KJB720918 KSS720918:KSX720918 LCO720918:LCT720918 LMK720918:LMP720918 LWG720918:LWL720918 MGC720918:MGH720918 MPY720918:MQD720918 MZU720918:MZZ720918 NJQ720918:NJV720918 NTM720918:NTR720918 ODI720918:ODN720918 ONE720918:ONJ720918 OXA720918:OXF720918 PGW720918:PHB720918 PQS720918:PQX720918 QAO720918:QAT720918 QKK720918:QKP720918 QUG720918:QUL720918 REC720918:REH720918 RNY720918:ROD720918 RXU720918:RXZ720918 SHQ720918:SHV720918 SRM720918:SRR720918 TBI720918:TBN720918 TLE720918:TLJ720918 TVA720918:TVF720918 UEW720918:UFB720918 UOS720918:UOX720918 UYO720918:UYT720918 VIK720918:VIP720918 VSG720918:VSL720918 WCC720918:WCH720918 WLY720918:WMD720918 WVU720918:WVZ720918 M786454:R786454 JI786454:JN786454 TE786454:TJ786454 ADA786454:ADF786454 AMW786454:ANB786454 AWS786454:AWX786454 BGO786454:BGT786454 BQK786454:BQP786454 CAG786454:CAL786454 CKC786454:CKH786454 CTY786454:CUD786454 DDU786454:DDZ786454 DNQ786454:DNV786454 DXM786454:DXR786454 EHI786454:EHN786454 ERE786454:ERJ786454 FBA786454:FBF786454 FKW786454:FLB786454 FUS786454:FUX786454 GEO786454:GET786454 GOK786454:GOP786454 GYG786454:GYL786454 HIC786454:HIH786454 HRY786454:HSD786454 IBU786454:IBZ786454 ILQ786454:ILV786454 IVM786454:IVR786454 JFI786454:JFN786454 JPE786454:JPJ786454 JZA786454:JZF786454 KIW786454:KJB786454 KSS786454:KSX786454 LCO786454:LCT786454 LMK786454:LMP786454 LWG786454:LWL786454 MGC786454:MGH786454 MPY786454:MQD786454 MZU786454:MZZ786454 NJQ786454:NJV786454 NTM786454:NTR786454 ODI786454:ODN786454 ONE786454:ONJ786454 OXA786454:OXF786454 PGW786454:PHB786454 PQS786454:PQX786454 QAO786454:QAT786454 QKK786454:QKP786454 QUG786454:QUL786454 REC786454:REH786454 RNY786454:ROD786454 RXU786454:RXZ786454 SHQ786454:SHV786454 SRM786454:SRR786454 TBI786454:TBN786454 TLE786454:TLJ786454 TVA786454:TVF786454 UEW786454:UFB786454 UOS786454:UOX786454 UYO786454:UYT786454 VIK786454:VIP786454 VSG786454:VSL786454 WCC786454:WCH786454 WLY786454:WMD786454 WVU786454:WVZ786454 M851990:R851990 JI851990:JN851990 TE851990:TJ851990 ADA851990:ADF851990 AMW851990:ANB851990 AWS851990:AWX851990 BGO851990:BGT851990 BQK851990:BQP851990 CAG851990:CAL851990 CKC851990:CKH851990 CTY851990:CUD851990 DDU851990:DDZ851990 DNQ851990:DNV851990 DXM851990:DXR851990 EHI851990:EHN851990 ERE851990:ERJ851990 FBA851990:FBF851990 FKW851990:FLB851990 FUS851990:FUX851990 GEO851990:GET851990 GOK851990:GOP851990 GYG851990:GYL851990 HIC851990:HIH851990 HRY851990:HSD851990 IBU851990:IBZ851990 ILQ851990:ILV851990 IVM851990:IVR851990 JFI851990:JFN851990 JPE851990:JPJ851990 JZA851990:JZF851990 KIW851990:KJB851990 KSS851990:KSX851990 LCO851990:LCT851990 LMK851990:LMP851990 LWG851990:LWL851990 MGC851990:MGH851990 MPY851990:MQD851990 MZU851990:MZZ851990 NJQ851990:NJV851990 NTM851990:NTR851990 ODI851990:ODN851990 ONE851990:ONJ851990 OXA851990:OXF851990 PGW851990:PHB851990 PQS851990:PQX851990 QAO851990:QAT851990 QKK851990:QKP851990 QUG851990:QUL851990 REC851990:REH851990 RNY851990:ROD851990 RXU851990:RXZ851990 SHQ851990:SHV851990 SRM851990:SRR851990 TBI851990:TBN851990 TLE851990:TLJ851990 TVA851990:TVF851990 UEW851990:UFB851990 UOS851990:UOX851990 UYO851990:UYT851990 VIK851990:VIP851990 VSG851990:VSL851990 WCC851990:WCH851990 WLY851990:WMD851990 WVU851990:WVZ851990 M917526:R917526 JI917526:JN917526 TE917526:TJ917526 ADA917526:ADF917526 AMW917526:ANB917526 AWS917526:AWX917526 BGO917526:BGT917526 BQK917526:BQP917526 CAG917526:CAL917526 CKC917526:CKH917526 CTY917526:CUD917526 DDU917526:DDZ917526 DNQ917526:DNV917526 DXM917526:DXR917526 EHI917526:EHN917526 ERE917526:ERJ917526 FBA917526:FBF917526 FKW917526:FLB917526 FUS917526:FUX917526 GEO917526:GET917526 GOK917526:GOP917526 GYG917526:GYL917526 HIC917526:HIH917526 HRY917526:HSD917526 IBU917526:IBZ917526 ILQ917526:ILV917526 IVM917526:IVR917526 JFI917526:JFN917526 JPE917526:JPJ917526 JZA917526:JZF917526 KIW917526:KJB917526 KSS917526:KSX917526 LCO917526:LCT917526 LMK917526:LMP917526 LWG917526:LWL917526 MGC917526:MGH917526 MPY917526:MQD917526 MZU917526:MZZ917526 NJQ917526:NJV917526 NTM917526:NTR917526 ODI917526:ODN917526 ONE917526:ONJ917526 OXA917526:OXF917526 PGW917526:PHB917526 PQS917526:PQX917526 QAO917526:QAT917526 QKK917526:QKP917526 QUG917526:QUL917526 REC917526:REH917526 RNY917526:ROD917526 RXU917526:RXZ917526 SHQ917526:SHV917526 SRM917526:SRR917526 TBI917526:TBN917526 TLE917526:TLJ917526 TVA917526:TVF917526 UEW917526:UFB917526 UOS917526:UOX917526 UYO917526:UYT917526 VIK917526:VIP917526 VSG917526:VSL917526 WCC917526:WCH917526 WLY917526:WMD917526 WVU917526:WVZ917526 M983062:R983062 JI983062:JN983062 TE983062:TJ983062 ADA983062:ADF983062 AMW983062:ANB983062 AWS983062:AWX983062 BGO983062:BGT983062 BQK983062:BQP983062 CAG983062:CAL983062 CKC983062:CKH983062 CTY983062:CUD983062 DDU983062:DDZ983062 DNQ983062:DNV983062 DXM983062:DXR983062 EHI983062:EHN983062 ERE983062:ERJ983062 FBA983062:FBF983062 FKW983062:FLB983062 FUS983062:FUX983062 GEO983062:GET983062 GOK983062:GOP983062 GYG983062:GYL983062 HIC983062:HIH983062 HRY983062:HSD983062 IBU983062:IBZ983062 ILQ983062:ILV983062 IVM983062:IVR983062 JFI983062:JFN983062 JPE983062:JPJ983062 JZA983062:JZF983062 KIW983062:KJB983062 KSS983062:KSX983062 LCO983062:LCT983062 LMK983062:LMP983062 LWG983062:LWL983062 MGC983062:MGH983062 MPY983062:MQD983062 MZU983062:MZZ983062 NJQ983062:NJV983062 NTM983062:NTR983062 ODI983062:ODN983062 ONE983062:ONJ983062 OXA983062:OXF983062 PGW983062:PHB983062 PQS983062:PQX983062 QAO983062:QAT983062 QKK983062:QKP983062 QUG983062:QUL983062 REC983062:REH983062 RNY983062:ROD983062 RXU983062:RXZ983062 SHQ983062:SHV983062 SRM983062:SRR983062 TBI983062:TBN983062 TLE983062:TLJ983062 TVA983062:TVF983062 UEW983062:UFB983062 UOS983062:UOX983062 UYO983062:UYT983062 VIK983062:VIP983062 VSG983062:VSL983062 WCC983062:WCH983062 WLY983062:WMD983062 WVU983062:WVZ983062 T22:V22 JP22:JR22 TL22:TN22 ADH22:ADJ22 AND22:ANF22 AWZ22:AXB22 BGV22:BGX22 BQR22:BQT22 CAN22:CAP22 CKJ22:CKL22 CUF22:CUH22 DEB22:DED22 DNX22:DNZ22 DXT22:DXV22 EHP22:EHR22 ERL22:ERN22 FBH22:FBJ22 FLD22:FLF22 FUZ22:FVB22 GEV22:GEX22 GOR22:GOT22 GYN22:GYP22 HIJ22:HIL22 HSF22:HSH22 ICB22:ICD22 ILX22:ILZ22 IVT22:IVV22 JFP22:JFR22 JPL22:JPN22 JZH22:JZJ22 KJD22:KJF22 KSZ22:KTB22 LCV22:LCX22 LMR22:LMT22 LWN22:LWP22 MGJ22:MGL22 MQF22:MQH22 NAB22:NAD22 NJX22:NJZ22 NTT22:NTV22 ODP22:ODR22 ONL22:ONN22 OXH22:OXJ22 PHD22:PHF22 PQZ22:PRB22 QAV22:QAX22 QKR22:QKT22 QUN22:QUP22 REJ22:REL22 ROF22:ROH22 RYB22:RYD22 SHX22:SHZ22 SRT22:SRV22 TBP22:TBR22 TLL22:TLN22 TVH22:TVJ22 UFD22:UFF22 UOZ22:UPB22 UYV22:UYX22 VIR22:VIT22 VSN22:VSP22 WCJ22:WCL22 WMF22:WMH22 WWB22:WWD22 T65558:V65558 JP65558:JR65558 TL65558:TN65558 ADH65558:ADJ65558 AND65558:ANF65558 AWZ65558:AXB65558 BGV65558:BGX65558 BQR65558:BQT65558 CAN65558:CAP65558 CKJ65558:CKL65558 CUF65558:CUH65558 DEB65558:DED65558 DNX65558:DNZ65558 DXT65558:DXV65558 EHP65558:EHR65558 ERL65558:ERN65558 FBH65558:FBJ65558 FLD65558:FLF65558 FUZ65558:FVB65558 GEV65558:GEX65558 GOR65558:GOT65558 GYN65558:GYP65558 HIJ65558:HIL65558 HSF65558:HSH65558 ICB65558:ICD65558 ILX65558:ILZ65558 IVT65558:IVV65558 JFP65558:JFR65558 JPL65558:JPN65558 JZH65558:JZJ65558 KJD65558:KJF65558 KSZ65558:KTB65558 LCV65558:LCX65558 LMR65558:LMT65558 LWN65558:LWP65558 MGJ65558:MGL65558 MQF65558:MQH65558 NAB65558:NAD65558 NJX65558:NJZ65558 NTT65558:NTV65558 ODP65558:ODR65558 ONL65558:ONN65558 OXH65558:OXJ65558 PHD65558:PHF65558 PQZ65558:PRB65558 QAV65558:QAX65558 QKR65558:QKT65558 QUN65558:QUP65558 REJ65558:REL65558 ROF65558:ROH65558 RYB65558:RYD65558 SHX65558:SHZ65558 SRT65558:SRV65558 TBP65558:TBR65558 TLL65558:TLN65558 TVH65558:TVJ65558 UFD65558:UFF65558 UOZ65558:UPB65558 UYV65558:UYX65558 VIR65558:VIT65558 VSN65558:VSP65558 WCJ65558:WCL65558 WMF65558:WMH65558 WWB65558:WWD65558 T131094:V131094 JP131094:JR131094 TL131094:TN131094 ADH131094:ADJ131094 AND131094:ANF131094 AWZ131094:AXB131094 BGV131094:BGX131094 BQR131094:BQT131094 CAN131094:CAP131094 CKJ131094:CKL131094 CUF131094:CUH131094 DEB131094:DED131094 DNX131094:DNZ131094 DXT131094:DXV131094 EHP131094:EHR131094 ERL131094:ERN131094 FBH131094:FBJ131094 FLD131094:FLF131094 FUZ131094:FVB131094 GEV131094:GEX131094 GOR131094:GOT131094 GYN131094:GYP131094 HIJ131094:HIL131094 HSF131094:HSH131094 ICB131094:ICD131094 ILX131094:ILZ131094 IVT131094:IVV131094 JFP131094:JFR131094 JPL131094:JPN131094 JZH131094:JZJ131094 KJD131094:KJF131094 KSZ131094:KTB131094 LCV131094:LCX131094 LMR131094:LMT131094 LWN131094:LWP131094 MGJ131094:MGL131094 MQF131094:MQH131094 NAB131094:NAD131094 NJX131094:NJZ131094 NTT131094:NTV131094 ODP131094:ODR131094 ONL131094:ONN131094 OXH131094:OXJ131094 PHD131094:PHF131094 PQZ131094:PRB131094 QAV131094:QAX131094 QKR131094:QKT131094 QUN131094:QUP131094 REJ131094:REL131094 ROF131094:ROH131094 RYB131094:RYD131094 SHX131094:SHZ131094 SRT131094:SRV131094 TBP131094:TBR131094 TLL131094:TLN131094 TVH131094:TVJ131094 UFD131094:UFF131094 UOZ131094:UPB131094 UYV131094:UYX131094 VIR131094:VIT131094 VSN131094:VSP131094 WCJ131094:WCL131094 WMF131094:WMH131094 WWB131094:WWD131094 T196630:V196630 JP196630:JR196630 TL196630:TN196630 ADH196630:ADJ196630 AND196630:ANF196630 AWZ196630:AXB196630 BGV196630:BGX196630 BQR196630:BQT196630 CAN196630:CAP196630 CKJ196630:CKL196630 CUF196630:CUH196630 DEB196630:DED196630 DNX196630:DNZ196630 DXT196630:DXV196630 EHP196630:EHR196630 ERL196630:ERN196630 FBH196630:FBJ196630 FLD196630:FLF196630 FUZ196630:FVB196630 GEV196630:GEX196630 GOR196630:GOT196630 GYN196630:GYP196630 HIJ196630:HIL196630 HSF196630:HSH196630 ICB196630:ICD196630 ILX196630:ILZ196630 IVT196630:IVV196630 JFP196630:JFR196630 JPL196630:JPN196630 JZH196630:JZJ196630 KJD196630:KJF196630 KSZ196630:KTB196630 LCV196630:LCX196630 LMR196630:LMT196630 LWN196630:LWP196630 MGJ196630:MGL196630 MQF196630:MQH196630 NAB196630:NAD196630 NJX196630:NJZ196630 NTT196630:NTV196630 ODP196630:ODR196630 ONL196630:ONN196630 OXH196630:OXJ196630 PHD196630:PHF196630 PQZ196630:PRB196630 QAV196630:QAX196630 QKR196630:QKT196630 QUN196630:QUP196630 REJ196630:REL196630 ROF196630:ROH196630 RYB196630:RYD196630 SHX196630:SHZ196630 SRT196630:SRV196630 TBP196630:TBR196630 TLL196630:TLN196630 TVH196630:TVJ196630 UFD196630:UFF196630 UOZ196630:UPB196630 UYV196630:UYX196630 VIR196630:VIT196630 VSN196630:VSP196630 WCJ196630:WCL196630 WMF196630:WMH196630 WWB196630:WWD196630 T262166:V262166 JP262166:JR262166 TL262166:TN262166 ADH262166:ADJ262166 AND262166:ANF262166 AWZ262166:AXB262166 BGV262166:BGX262166 BQR262166:BQT262166 CAN262166:CAP262166 CKJ262166:CKL262166 CUF262166:CUH262166 DEB262166:DED262166 DNX262166:DNZ262166 DXT262166:DXV262166 EHP262166:EHR262166 ERL262166:ERN262166 FBH262166:FBJ262166 FLD262166:FLF262166 FUZ262166:FVB262166 GEV262166:GEX262166 GOR262166:GOT262166 GYN262166:GYP262166 HIJ262166:HIL262166 HSF262166:HSH262166 ICB262166:ICD262166 ILX262166:ILZ262166 IVT262166:IVV262166 JFP262166:JFR262166 JPL262166:JPN262166 JZH262166:JZJ262166 KJD262166:KJF262166 KSZ262166:KTB262166 LCV262166:LCX262166 LMR262166:LMT262166 LWN262166:LWP262166 MGJ262166:MGL262166 MQF262166:MQH262166 NAB262166:NAD262166 NJX262166:NJZ262166 NTT262166:NTV262166 ODP262166:ODR262166 ONL262166:ONN262166 OXH262166:OXJ262166 PHD262166:PHF262166 PQZ262166:PRB262166 QAV262166:QAX262166 QKR262166:QKT262166 QUN262166:QUP262166 REJ262166:REL262166 ROF262166:ROH262166 RYB262166:RYD262166 SHX262166:SHZ262166 SRT262166:SRV262166 TBP262166:TBR262166 TLL262166:TLN262166 TVH262166:TVJ262166 UFD262166:UFF262166 UOZ262166:UPB262166 UYV262166:UYX262166 VIR262166:VIT262166 VSN262166:VSP262166 WCJ262166:WCL262166 WMF262166:WMH262166 WWB262166:WWD262166 T327702:V327702 JP327702:JR327702 TL327702:TN327702 ADH327702:ADJ327702 AND327702:ANF327702 AWZ327702:AXB327702 BGV327702:BGX327702 BQR327702:BQT327702 CAN327702:CAP327702 CKJ327702:CKL327702 CUF327702:CUH327702 DEB327702:DED327702 DNX327702:DNZ327702 DXT327702:DXV327702 EHP327702:EHR327702 ERL327702:ERN327702 FBH327702:FBJ327702 FLD327702:FLF327702 FUZ327702:FVB327702 GEV327702:GEX327702 GOR327702:GOT327702 GYN327702:GYP327702 HIJ327702:HIL327702 HSF327702:HSH327702 ICB327702:ICD327702 ILX327702:ILZ327702 IVT327702:IVV327702 JFP327702:JFR327702 JPL327702:JPN327702 JZH327702:JZJ327702 KJD327702:KJF327702 KSZ327702:KTB327702 LCV327702:LCX327702 LMR327702:LMT327702 LWN327702:LWP327702 MGJ327702:MGL327702 MQF327702:MQH327702 NAB327702:NAD327702 NJX327702:NJZ327702 NTT327702:NTV327702 ODP327702:ODR327702 ONL327702:ONN327702 OXH327702:OXJ327702 PHD327702:PHF327702 PQZ327702:PRB327702 QAV327702:QAX327702 QKR327702:QKT327702 QUN327702:QUP327702 REJ327702:REL327702 ROF327702:ROH327702 RYB327702:RYD327702 SHX327702:SHZ327702 SRT327702:SRV327702 TBP327702:TBR327702 TLL327702:TLN327702 TVH327702:TVJ327702 UFD327702:UFF327702 UOZ327702:UPB327702 UYV327702:UYX327702 VIR327702:VIT327702 VSN327702:VSP327702 WCJ327702:WCL327702 WMF327702:WMH327702 WWB327702:WWD327702 T393238:V393238 JP393238:JR393238 TL393238:TN393238 ADH393238:ADJ393238 AND393238:ANF393238 AWZ393238:AXB393238 BGV393238:BGX393238 BQR393238:BQT393238 CAN393238:CAP393238 CKJ393238:CKL393238 CUF393238:CUH393238 DEB393238:DED393238 DNX393238:DNZ393238 DXT393238:DXV393238 EHP393238:EHR393238 ERL393238:ERN393238 FBH393238:FBJ393238 FLD393238:FLF393238 FUZ393238:FVB393238 GEV393238:GEX393238 GOR393238:GOT393238 GYN393238:GYP393238 HIJ393238:HIL393238 HSF393238:HSH393238 ICB393238:ICD393238 ILX393238:ILZ393238 IVT393238:IVV393238 JFP393238:JFR393238 JPL393238:JPN393238 JZH393238:JZJ393238 KJD393238:KJF393238 KSZ393238:KTB393238 LCV393238:LCX393238 LMR393238:LMT393238 LWN393238:LWP393238 MGJ393238:MGL393238 MQF393238:MQH393238 NAB393238:NAD393238 NJX393238:NJZ393238 NTT393238:NTV393238 ODP393238:ODR393238 ONL393238:ONN393238 OXH393238:OXJ393238 PHD393238:PHF393238 PQZ393238:PRB393238 QAV393238:QAX393238 QKR393238:QKT393238 QUN393238:QUP393238 REJ393238:REL393238 ROF393238:ROH393238 RYB393238:RYD393238 SHX393238:SHZ393238 SRT393238:SRV393238 TBP393238:TBR393238 TLL393238:TLN393238 TVH393238:TVJ393238 UFD393238:UFF393238 UOZ393238:UPB393238 UYV393238:UYX393238 VIR393238:VIT393238 VSN393238:VSP393238 WCJ393238:WCL393238 WMF393238:WMH393238 WWB393238:WWD393238 T458774:V458774 JP458774:JR458774 TL458774:TN458774 ADH458774:ADJ458774 AND458774:ANF458774 AWZ458774:AXB458774 BGV458774:BGX458774 BQR458774:BQT458774 CAN458774:CAP458774 CKJ458774:CKL458774 CUF458774:CUH458774 DEB458774:DED458774 DNX458774:DNZ458774 DXT458774:DXV458774 EHP458774:EHR458774 ERL458774:ERN458774 FBH458774:FBJ458774 FLD458774:FLF458774 FUZ458774:FVB458774 GEV458774:GEX458774 GOR458774:GOT458774 GYN458774:GYP458774 HIJ458774:HIL458774 HSF458774:HSH458774 ICB458774:ICD458774 ILX458774:ILZ458774 IVT458774:IVV458774 JFP458774:JFR458774 JPL458774:JPN458774 JZH458774:JZJ458774 KJD458774:KJF458774 KSZ458774:KTB458774 LCV458774:LCX458774 LMR458774:LMT458774 LWN458774:LWP458774 MGJ458774:MGL458774 MQF458774:MQH458774 NAB458774:NAD458774 NJX458774:NJZ458774 NTT458774:NTV458774 ODP458774:ODR458774 ONL458774:ONN458774 OXH458774:OXJ458774 PHD458774:PHF458774 PQZ458774:PRB458774 QAV458774:QAX458774 QKR458774:QKT458774 QUN458774:QUP458774 REJ458774:REL458774 ROF458774:ROH458774 RYB458774:RYD458774 SHX458774:SHZ458774 SRT458774:SRV458774 TBP458774:TBR458774 TLL458774:TLN458774 TVH458774:TVJ458774 UFD458774:UFF458774 UOZ458774:UPB458774 UYV458774:UYX458774 VIR458774:VIT458774 VSN458774:VSP458774 WCJ458774:WCL458774 WMF458774:WMH458774 WWB458774:WWD458774 T524310:V524310 JP524310:JR524310 TL524310:TN524310 ADH524310:ADJ524310 AND524310:ANF524310 AWZ524310:AXB524310 BGV524310:BGX524310 BQR524310:BQT524310 CAN524310:CAP524310 CKJ524310:CKL524310 CUF524310:CUH524310 DEB524310:DED524310 DNX524310:DNZ524310 DXT524310:DXV524310 EHP524310:EHR524310 ERL524310:ERN524310 FBH524310:FBJ524310 FLD524310:FLF524310 FUZ524310:FVB524310 GEV524310:GEX524310 GOR524310:GOT524310 GYN524310:GYP524310 HIJ524310:HIL524310 HSF524310:HSH524310 ICB524310:ICD524310 ILX524310:ILZ524310 IVT524310:IVV524310 JFP524310:JFR524310 JPL524310:JPN524310 JZH524310:JZJ524310 KJD524310:KJF524310 KSZ524310:KTB524310 LCV524310:LCX524310 LMR524310:LMT524310 LWN524310:LWP524310 MGJ524310:MGL524310 MQF524310:MQH524310 NAB524310:NAD524310 NJX524310:NJZ524310 NTT524310:NTV524310 ODP524310:ODR524310 ONL524310:ONN524310 OXH524310:OXJ524310 PHD524310:PHF524310 PQZ524310:PRB524310 QAV524310:QAX524310 QKR524310:QKT524310 QUN524310:QUP524310 REJ524310:REL524310 ROF524310:ROH524310 RYB524310:RYD524310 SHX524310:SHZ524310 SRT524310:SRV524310 TBP524310:TBR524310 TLL524310:TLN524310 TVH524310:TVJ524310 UFD524310:UFF524310 UOZ524310:UPB524310 UYV524310:UYX524310 VIR524310:VIT524310 VSN524310:VSP524310 WCJ524310:WCL524310 WMF524310:WMH524310 WWB524310:WWD524310 T589846:V589846 JP589846:JR589846 TL589846:TN589846 ADH589846:ADJ589846 AND589846:ANF589846 AWZ589846:AXB589846 BGV589846:BGX589846 BQR589846:BQT589846 CAN589846:CAP589846 CKJ589846:CKL589846 CUF589846:CUH589846 DEB589846:DED589846 DNX589846:DNZ589846 DXT589846:DXV589846 EHP589846:EHR589846 ERL589846:ERN589846 FBH589846:FBJ589846 FLD589846:FLF589846 FUZ589846:FVB589846 GEV589846:GEX589846 GOR589846:GOT589846 GYN589846:GYP589846 HIJ589846:HIL589846 HSF589846:HSH589846 ICB589846:ICD589846 ILX589846:ILZ589846 IVT589846:IVV589846 JFP589846:JFR589846 JPL589846:JPN589846 JZH589846:JZJ589846 KJD589846:KJF589846 KSZ589846:KTB589846 LCV589846:LCX589846 LMR589846:LMT589846 LWN589846:LWP589846 MGJ589846:MGL589846 MQF589846:MQH589846 NAB589846:NAD589846 NJX589846:NJZ589846 NTT589846:NTV589846 ODP589846:ODR589846 ONL589846:ONN589846 OXH589846:OXJ589846 PHD589846:PHF589846 PQZ589846:PRB589846 QAV589846:QAX589846 QKR589846:QKT589846 QUN589846:QUP589846 REJ589846:REL589846 ROF589846:ROH589846 RYB589846:RYD589846 SHX589846:SHZ589846 SRT589846:SRV589846 TBP589846:TBR589846 TLL589846:TLN589846 TVH589846:TVJ589846 UFD589846:UFF589846 UOZ589846:UPB589846 UYV589846:UYX589846 VIR589846:VIT589846 VSN589846:VSP589846 WCJ589846:WCL589846 WMF589846:WMH589846 WWB589846:WWD589846 T655382:V655382 JP655382:JR655382 TL655382:TN655382 ADH655382:ADJ655382 AND655382:ANF655382 AWZ655382:AXB655382 BGV655382:BGX655382 BQR655382:BQT655382 CAN655382:CAP655382 CKJ655382:CKL655382 CUF655382:CUH655382 DEB655382:DED655382 DNX655382:DNZ655382 DXT655382:DXV655382 EHP655382:EHR655382 ERL655382:ERN655382 FBH655382:FBJ655382 FLD655382:FLF655382 FUZ655382:FVB655382 GEV655382:GEX655382 GOR655382:GOT655382 GYN655382:GYP655382 HIJ655382:HIL655382 HSF655382:HSH655382 ICB655382:ICD655382 ILX655382:ILZ655382 IVT655382:IVV655382 JFP655382:JFR655382 JPL655382:JPN655382 JZH655382:JZJ655382 KJD655382:KJF655382 KSZ655382:KTB655382 LCV655382:LCX655382 LMR655382:LMT655382 LWN655382:LWP655382 MGJ655382:MGL655382 MQF655382:MQH655382 NAB655382:NAD655382 NJX655382:NJZ655382 NTT655382:NTV655382 ODP655382:ODR655382 ONL655382:ONN655382 OXH655382:OXJ655382 PHD655382:PHF655382 PQZ655382:PRB655382 QAV655382:QAX655382 QKR655382:QKT655382 QUN655382:QUP655382 REJ655382:REL655382 ROF655382:ROH655382 RYB655382:RYD655382 SHX655382:SHZ655382 SRT655382:SRV655382 TBP655382:TBR655382 TLL655382:TLN655382 TVH655382:TVJ655382 UFD655382:UFF655382 UOZ655382:UPB655382 UYV655382:UYX655382 VIR655382:VIT655382 VSN655382:VSP655382 WCJ655382:WCL655382 WMF655382:WMH655382 WWB655382:WWD655382 T720918:V720918 JP720918:JR720918 TL720918:TN720918 ADH720918:ADJ720918 AND720918:ANF720918 AWZ720918:AXB720918 BGV720918:BGX720918 BQR720918:BQT720918 CAN720918:CAP720918 CKJ720918:CKL720918 CUF720918:CUH720918 DEB720918:DED720918 DNX720918:DNZ720918 DXT720918:DXV720918 EHP720918:EHR720918 ERL720918:ERN720918 FBH720918:FBJ720918 FLD720918:FLF720918 FUZ720918:FVB720918 GEV720918:GEX720918 GOR720918:GOT720918 GYN720918:GYP720918 HIJ720918:HIL720918 HSF720918:HSH720918 ICB720918:ICD720918 ILX720918:ILZ720918 IVT720918:IVV720918 JFP720918:JFR720918 JPL720918:JPN720918 JZH720918:JZJ720918 KJD720918:KJF720918 KSZ720918:KTB720918 LCV720918:LCX720918 LMR720918:LMT720918 LWN720918:LWP720918 MGJ720918:MGL720918 MQF720918:MQH720918 NAB720918:NAD720918 NJX720918:NJZ720918 NTT720918:NTV720918 ODP720918:ODR720918 ONL720918:ONN720918 OXH720918:OXJ720918 PHD720918:PHF720918 PQZ720918:PRB720918 QAV720918:QAX720918 QKR720918:QKT720918 QUN720918:QUP720918 REJ720918:REL720918 ROF720918:ROH720918 RYB720918:RYD720918 SHX720918:SHZ720918 SRT720918:SRV720918 TBP720918:TBR720918 TLL720918:TLN720918 TVH720918:TVJ720918 UFD720918:UFF720918 UOZ720918:UPB720918 UYV720918:UYX720918 VIR720918:VIT720918 VSN720918:VSP720918 WCJ720918:WCL720918 WMF720918:WMH720918 WWB720918:WWD720918 T786454:V786454 JP786454:JR786454 TL786454:TN786454 ADH786454:ADJ786454 AND786454:ANF786454 AWZ786454:AXB786454 BGV786454:BGX786454 BQR786454:BQT786454 CAN786454:CAP786454 CKJ786454:CKL786454 CUF786454:CUH786454 DEB786454:DED786454 DNX786454:DNZ786454 DXT786454:DXV786454 EHP786454:EHR786454 ERL786454:ERN786454 FBH786454:FBJ786454 FLD786454:FLF786454 FUZ786454:FVB786454 GEV786454:GEX786454 GOR786454:GOT786454 GYN786454:GYP786454 HIJ786454:HIL786454 HSF786454:HSH786454 ICB786454:ICD786454 ILX786454:ILZ786454 IVT786454:IVV786454 JFP786454:JFR786454 JPL786454:JPN786454 JZH786454:JZJ786454 KJD786454:KJF786454 KSZ786454:KTB786454 LCV786454:LCX786454 LMR786454:LMT786454 LWN786454:LWP786454 MGJ786454:MGL786454 MQF786454:MQH786454 NAB786454:NAD786454 NJX786454:NJZ786454 NTT786454:NTV786454 ODP786454:ODR786454 ONL786454:ONN786454 OXH786454:OXJ786454 PHD786454:PHF786454 PQZ786454:PRB786454 QAV786454:QAX786454 QKR786454:QKT786454 QUN786454:QUP786454 REJ786454:REL786454 ROF786454:ROH786454 RYB786454:RYD786454 SHX786454:SHZ786454 SRT786454:SRV786454 TBP786454:TBR786454 TLL786454:TLN786454 TVH786454:TVJ786454 UFD786454:UFF786454 UOZ786454:UPB786454 UYV786454:UYX786454 VIR786454:VIT786454 VSN786454:VSP786454 WCJ786454:WCL786454 WMF786454:WMH786454 WWB786454:WWD786454 T851990:V851990 JP851990:JR851990 TL851990:TN851990 ADH851990:ADJ851990 AND851990:ANF851990 AWZ851990:AXB851990 BGV851990:BGX851990 BQR851990:BQT851990 CAN851990:CAP851990 CKJ851990:CKL851990 CUF851990:CUH851990 DEB851990:DED851990 DNX851990:DNZ851990 DXT851990:DXV851990 EHP851990:EHR851990 ERL851990:ERN851990 FBH851990:FBJ851990 FLD851990:FLF851990 FUZ851990:FVB851990 GEV851990:GEX851990 GOR851990:GOT851990 GYN851990:GYP851990 HIJ851990:HIL851990 HSF851990:HSH851990 ICB851990:ICD851990 ILX851990:ILZ851990 IVT851990:IVV851990 JFP851990:JFR851990 JPL851990:JPN851990 JZH851990:JZJ851990 KJD851990:KJF851990 KSZ851990:KTB851990 LCV851990:LCX851990 LMR851990:LMT851990 LWN851990:LWP851990 MGJ851990:MGL851990 MQF851990:MQH851990 NAB851990:NAD851990 NJX851990:NJZ851990 NTT851990:NTV851990 ODP851990:ODR851990 ONL851990:ONN851990 OXH851990:OXJ851990 PHD851990:PHF851990 PQZ851990:PRB851990 QAV851990:QAX851990 QKR851990:QKT851990 QUN851990:QUP851990 REJ851990:REL851990 ROF851990:ROH851990 RYB851990:RYD851990 SHX851990:SHZ851990 SRT851990:SRV851990 TBP851990:TBR851990 TLL851990:TLN851990 TVH851990:TVJ851990 UFD851990:UFF851990 UOZ851990:UPB851990 UYV851990:UYX851990 VIR851990:VIT851990 VSN851990:VSP851990 WCJ851990:WCL851990 WMF851990:WMH851990 WWB851990:WWD851990 T917526:V917526 JP917526:JR917526 TL917526:TN917526 ADH917526:ADJ917526 AND917526:ANF917526 AWZ917526:AXB917526 BGV917526:BGX917526 BQR917526:BQT917526 CAN917526:CAP917526 CKJ917526:CKL917526 CUF917526:CUH917526 DEB917526:DED917526 DNX917526:DNZ917526 DXT917526:DXV917526 EHP917526:EHR917526 ERL917526:ERN917526 FBH917526:FBJ917526 FLD917526:FLF917526 FUZ917526:FVB917526 GEV917526:GEX917526 GOR917526:GOT917526 GYN917526:GYP917526 HIJ917526:HIL917526 HSF917526:HSH917526 ICB917526:ICD917526 ILX917526:ILZ917526 IVT917526:IVV917526 JFP917526:JFR917526 JPL917526:JPN917526 JZH917526:JZJ917526 KJD917526:KJF917526 KSZ917526:KTB917526 LCV917526:LCX917526 LMR917526:LMT917526 LWN917526:LWP917526 MGJ917526:MGL917526 MQF917526:MQH917526 NAB917526:NAD917526 NJX917526:NJZ917526 NTT917526:NTV917526 ODP917526:ODR917526 ONL917526:ONN917526 OXH917526:OXJ917526 PHD917526:PHF917526 PQZ917526:PRB917526 QAV917526:QAX917526 QKR917526:QKT917526 QUN917526:QUP917526 REJ917526:REL917526 ROF917526:ROH917526 RYB917526:RYD917526 SHX917526:SHZ917526 SRT917526:SRV917526 TBP917526:TBR917526 TLL917526:TLN917526 TVH917526:TVJ917526 UFD917526:UFF917526 UOZ917526:UPB917526 UYV917526:UYX917526 VIR917526:VIT917526 VSN917526:VSP917526 WCJ917526:WCL917526 WMF917526:WMH917526 WWB917526:WWD917526 T983062:V983062 JP983062:JR983062 TL983062:TN983062 ADH983062:ADJ983062 AND983062:ANF983062 AWZ983062:AXB983062 BGV983062:BGX983062 BQR983062:BQT983062 CAN983062:CAP983062 CKJ983062:CKL983062 CUF983062:CUH983062 DEB983062:DED983062 DNX983062:DNZ983062 DXT983062:DXV983062 EHP983062:EHR983062 ERL983062:ERN983062 FBH983062:FBJ983062 FLD983062:FLF983062 FUZ983062:FVB983062 GEV983062:GEX983062 GOR983062:GOT983062 GYN983062:GYP983062 HIJ983062:HIL983062 HSF983062:HSH983062 ICB983062:ICD983062 ILX983062:ILZ983062 IVT983062:IVV983062 JFP983062:JFR983062 JPL983062:JPN983062 JZH983062:JZJ983062 KJD983062:KJF983062 KSZ983062:KTB983062 LCV983062:LCX983062 LMR983062:LMT983062 LWN983062:LWP983062 MGJ983062:MGL983062 MQF983062:MQH983062 NAB983062:NAD983062 NJX983062:NJZ983062 NTT983062:NTV983062 ODP983062:ODR983062 ONL983062:ONN983062 OXH983062:OXJ983062 PHD983062:PHF983062 PQZ983062:PRB983062 QAV983062:QAX983062 QKR983062:QKT983062 QUN983062:QUP983062 REJ983062:REL983062 ROF983062:ROH983062 RYB983062:RYD983062 SHX983062:SHZ983062 SRT983062:SRV983062 TBP983062:TBR983062 TLL983062:TLN983062 TVH983062:TVJ983062 UFD983062:UFF983062 UOZ983062:UPB983062 UYV983062:UYX983062 VIR983062:VIT983062 VSN983062:VSP983062 WCJ983062:WCL983062 WMF983062:WMH983062 WWB983062:WWD983062">
      <formula1>-9.99999999999999E+23</formula1>
      <formula2>9.99999999999999E+23</formula2>
    </dataValidation>
    <dataValidation type="list" allowBlank="1" showInputMessage="1" showErrorMessage="1" sqref="E22 JA22 SW22 ACS22 AMO22 AWK22 BGG22 BQC22 BZY22 CJU22 CTQ22 DDM22 DNI22 DXE22 EHA22 EQW22 FAS22 FKO22 FUK22 GEG22 GOC22 GXY22 HHU22 HRQ22 IBM22 ILI22 IVE22 JFA22 JOW22 JYS22 KIO22 KSK22 LCG22 LMC22 LVY22 MFU22 MPQ22 MZM22 NJI22 NTE22 ODA22 OMW22 OWS22 PGO22 PQK22 QAG22 QKC22 QTY22 RDU22 RNQ22 RXM22 SHI22 SRE22 TBA22 TKW22 TUS22 UEO22 UOK22 UYG22 VIC22 VRY22 WBU22 WLQ22 WVM22 E65558 JA65558 SW65558 ACS65558 AMO65558 AWK65558 BGG65558 BQC65558 BZY65558 CJU65558 CTQ65558 DDM65558 DNI65558 DXE65558 EHA65558 EQW65558 FAS65558 FKO65558 FUK65558 GEG65558 GOC65558 GXY65558 HHU65558 HRQ65558 IBM65558 ILI65558 IVE65558 JFA65558 JOW65558 JYS65558 KIO65558 KSK65558 LCG65558 LMC65558 LVY65558 MFU65558 MPQ65558 MZM65558 NJI65558 NTE65558 ODA65558 OMW65558 OWS65558 PGO65558 PQK65558 QAG65558 QKC65558 QTY65558 RDU65558 RNQ65558 RXM65558 SHI65558 SRE65558 TBA65558 TKW65558 TUS65558 UEO65558 UOK65558 UYG65558 VIC65558 VRY65558 WBU65558 WLQ65558 WVM65558 E131094 JA131094 SW131094 ACS131094 AMO131094 AWK131094 BGG131094 BQC131094 BZY131094 CJU131094 CTQ131094 DDM131094 DNI131094 DXE131094 EHA131094 EQW131094 FAS131094 FKO131094 FUK131094 GEG131094 GOC131094 GXY131094 HHU131094 HRQ131094 IBM131094 ILI131094 IVE131094 JFA131094 JOW131094 JYS131094 KIO131094 KSK131094 LCG131094 LMC131094 LVY131094 MFU131094 MPQ131094 MZM131094 NJI131094 NTE131094 ODA131094 OMW131094 OWS131094 PGO131094 PQK131094 QAG131094 QKC131094 QTY131094 RDU131094 RNQ131094 RXM131094 SHI131094 SRE131094 TBA131094 TKW131094 TUS131094 UEO131094 UOK131094 UYG131094 VIC131094 VRY131094 WBU131094 WLQ131094 WVM131094 E196630 JA196630 SW196630 ACS196630 AMO196630 AWK196630 BGG196630 BQC196630 BZY196630 CJU196630 CTQ196630 DDM196630 DNI196630 DXE196630 EHA196630 EQW196630 FAS196630 FKO196630 FUK196630 GEG196630 GOC196630 GXY196630 HHU196630 HRQ196630 IBM196630 ILI196630 IVE196630 JFA196630 JOW196630 JYS196630 KIO196630 KSK196630 LCG196630 LMC196630 LVY196630 MFU196630 MPQ196630 MZM196630 NJI196630 NTE196630 ODA196630 OMW196630 OWS196630 PGO196630 PQK196630 QAG196630 QKC196630 QTY196630 RDU196630 RNQ196630 RXM196630 SHI196630 SRE196630 TBA196630 TKW196630 TUS196630 UEO196630 UOK196630 UYG196630 VIC196630 VRY196630 WBU196630 WLQ196630 WVM196630 E262166 JA262166 SW262166 ACS262166 AMO262166 AWK262166 BGG262166 BQC262166 BZY262166 CJU262166 CTQ262166 DDM262166 DNI262166 DXE262166 EHA262166 EQW262166 FAS262166 FKO262166 FUK262166 GEG262166 GOC262166 GXY262166 HHU262166 HRQ262166 IBM262166 ILI262166 IVE262166 JFA262166 JOW262166 JYS262166 KIO262166 KSK262166 LCG262166 LMC262166 LVY262166 MFU262166 MPQ262166 MZM262166 NJI262166 NTE262166 ODA262166 OMW262166 OWS262166 PGO262166 PQK262166 QAG262166 QKC262166 QTY262166 RDU262166 RNQ262166 RXM262166 SHI262166 SRE262166 TBA262166 TKW262166 TUS262166 UEO262166 UOK262166 UYG262166 VIC262166 VRY262166 WBU262166 WLQ262166 WVM262166 E327702 JA327702 SW327702 ACS327702 AMO327702 AWK327702 BGG327702 BQC327702 BZY327702 CJU327702 CTQ327702 DDM327702 DNI327702 DXE327702 EHA327702 EQW327702 FAS327702 FKO327702 FUK327702 GEG327702 GOC327702 GXY327702 HHU327702 HRQ327702 IBM327702 ILI327702 IVE327702 JFA327702 JOW327702 JYS327702 KIO327702 KSK327702 LCG327702 LMC327702 LVY327702 MFU327702 MPQ327702 MZM327702 NJI327702 NTE327702 ODA327702 OMW327702 OWS327702 PGO327702 PQK327702 QAG327702 QKC327702 QTY327702 RDU327702 RNQ327702 RXM327702 SHI327702 SRE327702 TBA327702 TKW327702 TUS327702 UEO327702 UOK327702 UYG327702 VIC327702 VRY327702 WBU327702 WLQ327702 WVM327702 E393238 JA393238 SW393238 ACS393238 AMO393238 AWK393238 BGG393238 BQC393238 BZY393238 CJU393238 CTQ393238 DDM393238 DNI393238 DXE393238 EHA393238 EQW393238 FAS393238 FKO393238 FUK393238 GEG393238 GOC393238 GXY393238 HHU393238 HRQ393238 IBM393238 ILI393238 IVE393238 JFA393238 JOW393238 JYS393238 KIO393238 KSK393238 LCG393238 LMC393238 LVY393238 MFU393238 MPQ393238 MZM393238 NJI393238 NTE393238 ODA393238 OMW393238 OWS393238 PGO393238 PQK393238 QAG393238 QKC393238 QTY393238 RDU393238 RNQ393238 RXM393238 SHI393238 SRE393238 TBA393238 TKW393238 TUS393238 UEO393238 UOK393238 UYG393238 VIC393238 VRY393238 WBU393238 WLQ393238 WVM393238 E458774 JA458774 SW458774 ACS458774 AMO458774 AWK458774 BGG458774 BQC458774 BZY458774 CJU458774 CTQ458774 DDM458774 DNI458774 DXE458774 EHA458774 EQW458774 FAS458774 FKO458774 FUK458774 GEG458774 GOC458774 GXY458774 HHU458774 HRQ458774 IBM458774 ILI458774 IVE458774 JFA458774 JOW458774 JYS458774 KIO458774 KSK458774 LCG458774 LMC458774 LVY458774 MFU458774 MPQ458774 MZM458774 NJI458774 NTE458774 ODA458774 OMW458774 OWS458774 PGO458774 PQK458774 QAG458774 QKC458774 QTY458774 RDU458774 RNQ458774 RXM458774 SHI458774 SRE458774 TBA458774 TKW458774 TUS458774 UEO458774 UOK458774 UYG458774 VIC458774 VRY458774 WBU458774 WLQ458774 WVM458774 E524310 JA524310 SW524310 ACS524310 AMO524310 AWK524310 BGG524310 BQC524310 BZY524310 CJU524310 CTQ524310 DDM524310 DNI524310 DXE524310 EHA524310 EQW524310 FAS524310 FKO524310 FUK524310 GEG524310 GOC524310 GXY524310 HHU524310 HRQ524310 IBM524310 ILI524310 IVE524310 JFA524310 JOW524310 JYS524310 KIO524310 KSK524310 LCG524310 LMC524310 LVY524310 MFU524310 MPQ524310 MZM524310 NJI524310 NTE524310 ODA524310 OMW524310 OWS524310 PGO524310 PQK524310 QAG524310 QKC524310 QTY524310 RDU524310 RNQ524310 RXM524310 SHI524310 SRE524310 TBA524310 TKW524310 TUS524310 UEO524310 UOK524310 UYG524310 VIC524310 VRY524310 WBU524310 WLQ524310 WVM524310 E589846 JA589846 SW589846 ACS589846 AMO589846 AWK589846 BGG589846 BQC589846 BZY589846 CJU589846 CTQ589846 DDM589846 DNI589846 DXE589846 EHA589846 EQW589846 FAS589846 FKO589846 FUK589846 GEG589846 GOC589846 GXY589846 HHU589846 HRQ589846 IBM589846 ILI589846 IVE589846 JFA589846 JOW589846 JYS589846 KIO589846 KSK589846 LCG589846 LMC589846 LVY589846 MFU589846 MPQ589846 MZM589846 NJI589846 NTE589846 ODA589846 OMW589846 OWS589846 PGO589846 PQK589846 QAG589846 QKC589846 QTY589846 RDU589846 RNQ589846 RXM589846 SHI589846 SRE589846 TBA589846 TKW589846 TUS589846 UEO589846 UOK589846 UYG589846 VIC589846 VRY589846 WBU589846 WLQ589846 WVM589846 E655382 JA655382 SW655382 ACS655382 AMO655382 AWK655382 BGG655382 BQC655382 BZY655382 CJU655382 CTQ655382 DDM655382 DNI655382 DXE655382 EHA655382 EQW655382 FAS655382 FKO655382 FUK655382 GEG655382 GOC655382 GXY655382 HHU655382 HRQ655382 IBM655382 ILI655382 IVE655382 JFA655382 JOW655382 JYS655382 KIO655382 KSK655382 LCG655382 LMC655382 LVY655382 MFU655382 MPQ655382 MZM655382 NJI655382 NTE655382 ODA655382 OMW655382 OWS655382 PGO655382 PQK655382 QAG655382 QKC655382 QTY655382 RDU655382 RNQ655382 RXM655382 SHI655382 SRE655382 TBA655382 TKW655382 TUS655382 UEO655382 UOK655382 UYG655382 VIC655382 VRY655382 WBU655382 WLQ655382 WVM655382 E720918 JA720918 SW720918 ACS720918 AMO720918 AWK720918 BGG720918 BQC720918 BZY720918 CJU720918 CTQ720918 DDM720918 DNI720918 DXE720918 EHA720918 EQW720918 FAS720918 FKO720918 FUK720918 GEG720918 GOC720918 GXY720918 HHU720918 HRQ720918 IBM720918 ILI720918 IVE720918 JFA720918 JOW720918 JYS720918 KIO720918 KSK720918 LCG720918 LMC720918 LVY720918 MFU720918 MPQ720918 MZM720918 NJI720918 NTE720918 ODA720918 OMW720918 OWS720918 PGO720918 PQK720918 QAG720918 QKC720918 QTY720918 RDU720918 RNQ720918 RXM720918 SHI720918 SRE720918 TBA720918 TKW720918 TUS720918 UEO720918 UOK720918 UYG720918 VIC720918 VRY720918 WBU720918 WLQ720918 WVM720918 E786454 JA786454 SW786454 ACS786454 AMO786454 AWK786454 BGG786454 BQC786454 BZY786454 CJU786454 CTQ786454 DDM786454 DNI786454 DXE786454 EHA786454 EQW786454 FAS786454 FKO786454 FUK786454 GEG786454 GOC786454 GXY786454 HHU786454 HRQ786454 IBM786454 ILI786454 IVE786454 JFA786454 JOW786454 JYS786454 KIO786454 KSK786454 LCG786454 LMC786454 LVY786454 MFU786454 MPQ786454 MZM786454 NJI786454 NTE786454 ODA786454 OMW786454 OWS786454 PGO786454 PQK786454 QAG786454 QKC786454 QTY786454 RDU786454 RNQ786454 RXM786454 SHI786454 SRE786454 TBA786454 TKW786454 TUS786454 UEO786454 UOK786454 UYG786454 VIC786454 VRY786454 WBU786454 WLQ786454 WVM786454 E851990 JA851990 SW851990 ACS851990 AMO851990 AWK851990 BGG851990 BQC851990 BZY851990 CJU851990 CTQ851990 DDM851990 DNI851990 DXE851990 EHA851990 EQW851990 FAS851990 FKO851990 FUK851990 GEG851990 GOC851990 GXY851990 HHU851990 HRQ851990 IBM851990 ILI851990 IVE851990 JFA851990 JOW851990 JYS851990 KIO851990 KSK851990 LCG851990 LMC851990 LVY851990 MFU851990 MPQ851990 MZM851990 NJI851990 NTE851990 ODA851990 OMW851990 OWS851990 PGO851990 PQK851990 QAG851990 QKC851990 QTY851990 RDU851990 RNQ851990 RXM851990 SHI851990 SRE851990 TBA851990 TKW851990 TUS851990 UEO851990 UOK851990 UYG851990 VIC851990 VRY851990 WBU851990 WLQ851990 WVM851990 E917526 JA917526 SW917526 ACS917526 AMO917526 AWK917526 BGG917526 BQC917526 BZY917526 CJU917526 CTQ917526 DDM917526 DNI917526 DXE917526 EHA917526 EQW917526 FAS917526 FKO917526 FUK917526 GEG917526 GOC917526 GXY917526 HHU917526 HRQ917526 IBM917526 ILI917526 IVE917526 JFA917526 JOW917526 JYS917526 KIO917526 KSK917526 LCG917526 LMC917526 LVY917526 MFU917526 MPQ917526 MZM917526 NJI917526 NTE917526 ODA917526 OMW917526 OWS917526 PGO917526 PQK917526 QAG917526 QKC917526 QTY917526 RDU917526 RNQ917526 RXM917526 SHI917526 SRE917526 TBA917526 TKW917526 TUS917526 UEO917526 UOK917526 UYG917526 VIC917526 VRY917526 WBU917526 WLQ917526 WVM917526 E983062 JA983062 SW983062 ACS983062 AMO983062 AWK983062 BGG983062 BQC983062 BZY983062 CJU983062 CTQ983062 DDM983062 DNI983062 DXE983062 EHA983062 EQW983062 FAS983062 FKO983062 FUK983062 GEG983062 GOC983062 GXY983062 HHU983062 HRQ983062 IBM983062 ILI983062 IVE983062 JFA983062 JOW983062 JYS983062 KIO983062 KSK983062 LCG983062 LMC983062 LVY983062 MFU983062 MPQ983062 MZM983062 NJI983062 NTE983062 ODA983062 OMW983062 OWS983062 PGO983062 PQK983062 QAG983062 QKC983062 QTY983062 RDU983062 RNQ983062 RXM983062 SHI983062 SRE983062 TBA983062 TKW983062 TUS983062 UEO983062 UOK983062 UYG983062 VIC983062 VRY983062 WBU983062 WLQ983062 WVM983062">
      <formula1>sbwt_name</formula1>
    </dataValidation>
    <dataValidation type="decimal" allowBlank="1" showInputMessage="1" showErrorMessage="1" sqref="F20:W20 JB20:JS20 SX20:TO20 ACT20:ADK20 AMP20:ANG20 AWL20:AXC20 BGH20:BGY20 BQD20:BQU20 BZZ20:CAQ20 CJV20:CKM20 CTR20:CUI20 DDN20:DEE20 DNJ20:DOA20 DXF20:DXW20 EHB20:EHS20 EQX20:ERO20 FAT20:FBK20 FKP20:FLG20 FUL20:FVC20 GEH20:GEY20 GOD20:GOU20 GXZ20:GYQ20 HHV20:HIM20 HRR20:HSI20 IBN20:ICE20 ILJ20:IMA20 IVF20:IVW20 JFB20:JFS20 JOX20:JPO20 JYT20:JZK20 KIP20:KJG20 KSL20:KTC20 LCH20:LCY20 LMD20:LMU20 LVZ20:LWQ20 MFV20:MGM20 MPR20:MQI20 MZN20:NAE20 NJJ20:NKA20 NTF20:NTW20 ODB20:ODS20 OMX20:ONO20 OWT20:OXK20 PGP20:PHG20 PQL20:PRC20 QAH20:QAY20 QKD20:QKU20 QTZ20:QUQ20 RDV20:REM20 RNR20:ROI20 RXN20:RYE20 SHJ20:SIA20 SRF20:SRW20 TBB20:TBS20 TKX20:TLO20 TUT20:TVK20 UEP20:UFG20 UOL20:UPC20 UYH20:UYY20 VID20:VIU20 VRZ20:VSQ20 WBV20:WCM20 WLR20:WMI20 WVN20:WWE20 F65556:W65556 JB65556:JS65556 SX65556:TO65556 ACT65556:ADK65556 AMP65556:ANG65556 AWL65556:AXC65556 BGH65556:BGY65556 BQD65556:BQU65556 BZZ65556:CAQ65556 CJV65556:CKM65556 CTR65556:CUI65556 DDN65556:DEE65556 DNJ65556:DOA65556 DXF65556:DXW65556 EHB65556:EHS65556 EQX65556:ERO65556 FAT65556:FBK65556 FKP65556:FLG65556 FUL65556:FVC65556 GEH65556:GEY65556 GOD65556:GOU65556 GXZ65556:GYQ65556 HHV65556:HIM65556 HRR65556:HSI65556 IBN65556:ICE65556 ILJ65556:IMA65556 IVF65556:IVW65556 JFB65556:JFS65556 JOX65556:JPO65556 JYT65556:JZK65556 KIP65556:KJG65556 KSL65556:KTC65556 LCH65556:LCY65556 LMD65556:LMU65556 LVZ65556:LWQ65556 MFV65556:MGM65556 MPR65556:MQI65556 MZN65556:NAE65556 NJJ65556:NKA65556 NTF65556:NTW65556 ODB65556:ODS65556 OMX65556:ONO65556 OWT65556:OXK65556 PGP65556:PHG65556 PQL65556:PRC65556 QAH65556:QAY65556 QKD65556:QKU65556 QTZ65556:QUQ65556 RDV65556:REM65556 RNR65556:ROI65556 RXN65556:RYE65556 SHJ65556:SIA65556 SRF65556:SRW65556 TBB65556:TBS65556 TKX65556:TLO65556 TUT65556:TVK65556 UEP65556:UFG65556 UOL65556:UPC65556 UYH65556:UYY65556 VID65556:VIU65556 VRZ65556:VSQ65556 WBV65556:WCM65556 WLR65556:WMI65556 WVN65556:WWE65556 F131092:W131092 JB131092:JS131092 SX131092:TO131092 ACT131092:ADK131092 AMP131092:ANG131092 AWL131092:AXC131092 BGH131092:BGY131092 BQD131092:BQU131092 BZZ131092:CAQ131092 CJV131092:CKM131092 CTR131092:CUI131092 DDN131092:DEE131092 DNJ131092:DOA131092 DXF131092:DXW131092 EHB131092:EHS131092 EQX131092:ERO131092 FAT131092:FBK131092 FKP131092:FLG131092 FUL131092:FVC131092 GEH131092:GEY131092 GOD131092:GOU131092 GXZ131092:GYQ131092 HHV131092:HIM131092 HRR131092:HSI131092 IBN131092:ICE131092 ILJ131092:IMA131092 IVF131092:IVW131092 JFB131092:JFS131092 JOX131092:JPO131092 JYT131092:JZK131092 KIP131092:KJG131092 KSL131092:KTC131092 LCH131092:LCY131092 LMD131092:LMU131092 LVZ131092:LWQ131092 MFV131092:MGM131092 MPR131092:MQI131092 MZN131092:NAE131092 NJJ131092:NKA131092 NTF131092:NTW131092 ODB131092:ODS131092 OMX131092:ONO131092 OWT131092:OXK131092 PGP131092:PHG131092 PQL131092:PRC131092 QAH131092:QAY131092 QKD131092:QKU131092 QTZ131092:QUQ131092 RDV131092:REM131092 RNR131092:ROI131092 RXN131092:RYE131092 SHJ131092:SIA131092 SRF131092:SRW131092 TBB131092:TBS131092 TKX131092:TLO131092 TUT131092:TVK131092 UEP131092:UFG131092 UOL131092:UPC131092 UYH131092:UYY131092 VID131092:VIU131092 VRZ131092:VSQ131092 WBV131092:WCM131092 WLR131092:WMI131092 WVN131092:WWE131092 F196628:W196628 JB196628:JS196628 SX196628:TO196628 ACT196628:ADK196628 AMP196628:ANG196628 AWL196628:AXC196628 BGH196628:BGY196628 BQD196628:BQU196628 BZZ196628:CAQ196628 CJV196628:CKM196628 CTR196628:CUI196628 DDN196628:DEE196628 DNJ196628:DOA196628 DXF196628:DXW196628 EHB196628:EHS196628 EQX196628:ERO196628 FAT196628:FBK196628 FKP196628:FLG196628 FUL196628:FVC196628 GEH196628:GEY196628 GOD196628:GOU196628 GXZ196628:GYQ196628 HHV196628:HIM196628 HRR196628:HSI196628 IBN196628:ICE196628 ILJ196628:IMA196628 IVF196628:IVW196628 JFB196628:JFS196628 JOX196628:JPO196628 JYT196628:JZK196628 KIP196628:KJG196628 KSL196628:KTC196628 LCH196628:LCY196628 LMD196628:LMU196628 LVZ196628:LWQ196628 MFV196628:MGM196628 MPR196628:MQI196628 MZN196628:NAE196628 NJJ196628:NKA196628 NTF196628:NTW196628 ODB196628:ODS196628 OMX196628:ONO196628 OWT196628:OXK196628 PGP196628:PHG196628 PQL196628:PRC196628 QAH196628:QAY196628 QKD196628:QKU196628 QTZ196628:QUQ196628 RDV196628:REM196628 RNR196628:ROI196628 RXN196628:RYE196628 SHJ196628:SIA196628 SRF196628:SRW196628 TBB196628:TBS196628 TKX196628:TLO196628 TUT196628:TVK196628 UEP196628:UFG196628 UOL196628:UPC196628 UYH196628:UYY196628 VID196628:VIU196628 VRZ196628:VSQ196628 WBV196628:WCM196628 WLR196628:WMI196628 WVN196628:WWE196628 F262164:W262164 JB262164:JS262164 SX262164:TO262164 ACT262164:ADK262164 AMP262164:ANG262164 AWL262164:AXC262164 BGH262164:BGY262164 BQD262164:BQU262164 BZZ262164:CAQ262164 CJV262164:CKM262164 CTR262164:CUI262164 DDN262164:DEE262164 DNJ262164:DOA262164 DXF262164:DXW262164 EHB262164:EHS262164 EQX262164:ERO262164 FAT262164:FBK262164 FKP262164:FLG262164 FUL262164:FVC262164 GEH262164:GEY262164 GOD262164:GOU262164 GXZ262164:GYQ262164 HHV262164:HIM262164 HRR262164:HSI262164 IBN262164:ICE262164 ILJ262164:IMA262164 IVF262164:IVW262164 JFB262164:JFS262164 JOX262164:JPO262164 JYT262164:JZK262164 KIP262164:KJG262164 KSL262164:KTC262164 LCH262164:LCY262164 LMD262164:LMU262164 LVZ262164:LWQ262164 MFV262164:MGM262164 MPR262164:MQI262164 MZN262164:NAE262164 NJJ262164:NKA262164 NTF262164:NTW262164 ODB262164:ODS262164 OMX262164:ONO262164 OWT262164:OXK262164 PGP262164:PHG262164 PQL262164:PRC262164 QAH262164:QAY262164 QKD262164:QKU262164 QTZ262164:QUQ262164 RDV262164:REM262164 RNR262164:ROI262164 RXN262164:RYE262164 SHJ262164:SIA262164 SRF262164:SRW262164 TBB262164:TBS262164 TKX262164:TLO262164 TUT262164:TVK262164 UEP262164:UFG262164 UOL262164:UPC262164 UYH262164:UYY262164 VID262164:VIU262164 VRZ262164:VSQ262164 WBV262164:WCM262164 WLR262164:WMI262164 WVN262164:WWE262164 F327700:W327700 JB327700:JS327700 SX327700:TO327700 ACT327700:ADK327700 AMP327700:ANG327700 AWL327700:AXC327700 BGH327700:BGY327700 BQD327700:BQU327700 BZZ327700:CAQ327700 CJV327700:CKM327700 CTR327700:CUI327700 DDN327700:DEE327700 DNJ327700:DOA327700 DXF327700:DXW327700 EHB327700:EHS327700 EQX327700:ERO327700 FAT327700:FBK327700 FKP327700:FLG327700 FUL327700:FVC327700 GEH327700:GEY327700 GOD327700:GOU327700 GXZ327700:GYQ327700 HHV327700:HIM327700 HRR327700:HSI327700 IBN327700:ICE327700 ILJ327700:IMA327700 IVF327700:IVW327700 JFB327700:JFS327700 JOX327700:JPO327700 JYT327700:JZK327700 KIP327700:KJG327700 KSL327700:KTC327700 LCH327700:LCY327700 LMD327700:LMU327700 LVZ327700:LWQ327700 MFV327700:MGM327700 MPR327700:MQI327700 MZN327700:NAE327700 NJJ327700:NKA327700 NTF327700:NTW327700 ODB327700:ODS327700 OMX327700:ONO327700 OWT327700:OXK327700 PGP327700:PHG327700 PQL327700:PRC327700 QAH327700:QAY327700 QKD327700:QKU327700 QTZ327700:QUQ327700 RDV327700:REM327700 RNR327700:ROI327700 RXN327700:RYE327700 SHJ327700:SIA327700 SRF327700:SRW327700 TBB327700:TBS327700 TKX327700:TLO327700 TUT327700:TVK327700 UEP327700:UFG327700 UOL327700:UPC327700 UYH327700:UYY327700 VID327700:VIU327700 VRZ327700:VSQ327700 WBV327700:WCM327700 WLR327700:WMI327700 WVN327700:WWE327700 F393236:W393236 JB393236:JS393236 SX393236:TO393236 ACT393236:ADK393236 AMP393236:ANG393236 AWL393236:AXC393236 BGH393236:BGY393236 BQD393236:BQU393236 BZZ393236:CAQ393236 CJV393236:CKM393236 CTR393236:CUI393236 DDN393236:DEE393236 DNJ393236:DOA393236 DXF393236:DXW393236 EHB393236:EHS393236 EQX393236:ERO393236 FAT393236:FBK393236 FKP393236:FLG393236 FUL393236:FVC393236 GEH393236:GEY393236 GOD393236:GOU393236 GXZ393236:GYQ393236 HHV393236:HIM393236 HRR393236:HSI393236 IBN393236:ICE393236 ILJ393236:IMA393236 IVF393236:IVW393236 JFB393236:JFS393236 JOX393236:JPO393236 JYT393236:JZK393236 KIP393236:KJG393236 KSL393236:KTC393236 LCH393236:LCY393236 LMD393236:LMU393236 LVZ393236:LWQ393236 MFV393236:MGM393236 MPR393236:MQI393236 MZN393236:NAE393236 NJJ393236:NKA393236 NTF393236:NTW393236 ODB393236:ODS393236 OMX393236:ONO393236 OWT393236:OXK393236 PGP393236:PHG393236 PQL393236:PRC393236 QAH393236:QAY393236 QKD393236:QKU393236 QTZ393236:QUQ393236 RDV393236:REM393236 RNR393236:ROI393236 RXN393236:RYE393236 SHJ393236:SIA393236 SRF393236:SRW393236 TBB393236:TBS393236 TKX393236:TLO393236 TUT393236:TVK393236 UEP393236:UFG393236 UOL393236:UPC393236 UYH393236:UYY393236 VID393236:VIU393236 VRZ393236:VSQ393236 WBV393236:WCM393236 WLR393236:WMI393236 WVN393236:WWE393236 F458772:W458772 JB458772:JS458772 SX458772:TO458772 ACT458772:ADK458772 AMP458772:ANG458772 AWL458772:AXC458772 BGH458772:BGY458772 BQD458772:BQU458772 BZZ458772:CAQ458772 CJV458772:CKM458772 CTR458772:CUI458772 DDN458772:DEE458772 DNJ458772:DOA458772 DXF458772:DXW458772 EHB458772:EHS458772 EQX458772:ERO458772 FAT458772:FBK458772 FKP458772:FLG458772 FUL458772:FVC458772 GEH458772:GEY458772 GOD458772:GOU458772 GXZ458772:GYQ458772 HHV458772:HIM458772 HRR458772:HSI458772 IBN458772:ICE458772 ILJ458772:IMA458772 IVF458772:IVW458772 JFB458772:JFS458772 JOX458772:JPO458772 JYT458772:JZK458772 KIP458772:KJG458772 KSL458772:KTC458772 LCH458772:LCY458772 LMD458772:LMU458772 LVZ458772:LWQ458772 MFV458772:MGM458772 MPR458772:MQI458772 MZN458772:NAE458772 NJJ458772:NKA458772 NTF458772:NTW458772 ODB458772:ODS458772 OMX458772:ONO458772 OWT458772:OXK458772 PGP458772:PHG458772 PQL458772:PRC458772 QAH458772:QAY458772 QKD458772:QKU458772 QTZ458772:QUQ458772 RDV458772:REM458772 RNR458772:ROI458772 RXN458772:RYE458772 SHJ458772:SIA458772 SRF458772:SRW458772 TBB458772:TBS458772 TKX458772:TLO458772 TUT458772:TVK458772 UEP458772:UFG458772 UOL458772:UPC458772 UYH458772:UYY458772 VID458772:VIU458772 VRZ458772:VSQ458772 WBV458772:WCM458772 WLR458772:WMI458772 WVN458772:WWE458772 F524308:W524308 JB524308:JS524308 SX524308:TO524308 ACT524308:ADK524308 AMP524308:ANG524308 AWL524308:AXC524308 BGH524308:BGY524308 BQD524308:BQU524308 BZZ524308:CAQ524308 CJV524308:CKM524308 CTR524308:CUI524308 DDN524308:DEE524308 DNJ524308:DOA524308 DXF524308:DXW524308 EHB524308:EHS524308 EQX524308:ERO524308 FAT524308:FBK524308 FKP524308:FLG524308 FUL524308:FVC524308 GEH524308:GEY524308 GOD524308:GOU524308 GXZ524308:GYQ524308 HHV524308:HIM524308 HRR524308:HSI524308 IBN524308:ICE524308 ILJ524308:IMA524308 IVF524308:IVW524308 JFB524308:JFS524308 JOX524308:JPO524308 JYT524308:JZK524308 KIP524308:KJG524308 KSL524308:KTC524308 LCH524308:LCY524308 LMD524308:LMU524308 LVZ524308:LWQ524308 MFV524308:MGM524308 MPR524308:MQI524308 MZN524308:NAE524308 NJJ524308:NKA524308 NTF524308:NTW524308 ODB524308:ODS524308 OMX524308:ONO524308 OWT524308:OXK524308 PGP524308:PHG524308 PQL524308:PRC524308 QAH524308:QAY524308 QKD524308:QKU524308 QTZ524308:QUQ524308 RDV524308:REM524308 RNR524308:ROI524308 RXN524308:RYE524308 SHJ524308:SIA524308 SRF524308:SRW524308 TBB524308:TBS524308 TKX524308:TLO524308 TUT524308:TVK524308 UEP524308:UFG524308 UOL524308:UPC524308 UYH524308:UYY524308 VID524308:VIU524308 VRZ524308:VSQ524308 WBV524308:WCM524308 WLR524308:WMI524308 WVN524308:WWE524308 F589844:W589844 JB589844:JS589844 SX589844:TO589844 ACT589844:ADK589844 AMP589844:ANG589844 AWL589844:AXC589844 BGH589844:BGY589844 BQD589844:BQU589844 BZZ589844:CAQ589844 CJV589844:CKM589844 CTR589844:CUI589844 DDN589844:DEE589844 DNJ589844:DOA589844 DXF589844:DXW589844 EHB589844:EHS589844 EQX589844:ERO589844 FAT589844:FBK589844 FKP589844:FLG589844 FUL589844:FVC589844 GEH589844:GEY589844 GOD589844:GOU589844 GXZ589844:GYQ589844 HHV589844:HIM589844 HRR589844:HSI589844 IBN589844:ICE589844 ILJ589844:IMA589844 IVF589844:IVW589844 JFB589844:JFS589844 JOX589844:JPO589844 JYT589844:JZK589844 KIP589844:KJG589844 KSL589844:KTC589844 LCH589844:LCY589844 LMD589844:LMU589844 LVZ589844:LWQ589844 MFV589844:MGM589844 MPR589844:MQI589844 MZN589844:NAE589844 NJJ589844:NKA589844 NTF589844:NTW589844 ODB589844:ODS589844 OMX589844:ONO589844 OWT589844:OXK589844 PGP589844:PHG589844 PQL589844:PRC589844 QAH589844:QAY589844 QKD589844:QKU589844 QTZ589844:QUQ589844 RDV589844:REM589844 RNR589844:ROI589844 RXN589844:RYE589844 SHJ589844:SIA589844 SRF589844:SRW589844 TBB589844:TBS589844 TKX589844:TLO589844 TUT589844:TVK589844 UEP589844:UFG589844 UOL589844:UPC589844 UYH589844:UYY589844 VID589844:VIU589844 VRZ589844:VSQ589844 WBV589844:WCM589844 WLR589844:WMI589844 WVN589844:WWE589844 F655380:W655380 JB655380:JS655380 SX655380:TO655380 ACT655380:ADK655380 AMP655380:ANG655380 AWL655380:AXC655380 BGH655380:BGY655380 BQD655380:BQU655380 BZZ655380:CAQ655380 CJV655380:CKM655380 CTR655380:CUI655380 DDN655380:DEE655380 DNJ655380:DOA655380 DXF655380:DXW655380 EHB655380:EHS655380 EQX655380:ERO655380 FAT655380:FBK655380 FKP655380:FLG655380 FUL655380:FVC655380 GEH655380:GEY655380 GOD655380:GOU655380 GXZ655380:GYQ655380 HHV655380:HIM655380 HRR655380:HSI655380 IBN655380:ICE655380 ILJ655380:IMA655380 IVF655380:IVW655380 JFB655380:JFS655380 JOX655380:JPO655380 JYT655380:JZK655380 KIP655380:KJG655380 KSL655380:KTC655380 LCH655380:LCY655380 LMD655380:LMU655380 LVZ655380:LWQ655380 MFV655380:MGM655380 MPR655380:MQI655380 MZN655380:NAE655380 NJJ655380:NKA655380 NTF655380:NTW655380 ODB655380:ODS655380 OMX655380:ONO655380 OWT655380:OXK655380 PGP655380:PHG655380 PQL655380:PRC655380 QAH655380:QAY655380 QKD655380:QKU655380 QTZ655380:QUQ655380 RDV655380:REM655380 RNR655380:ROI655380 RXN655380:RYE655380 SHJ655380:SIA655380 SRF655380:SRW655380 TBB655380:TBS655380 TKX655380:TLO655380 TUT655380:TVK655380 UEP655380:UFG655380 UOL655380:UPC655380 UYH655380:UYY655380 VID655380:VIU655380 VRZ655380:VSQ655380 WBV655380:WCM655380 WLR655380:WMI655380 WVN655380:WWE655380 F720916:W720916 JB720916:JS720916 SX720916:TO720916 ACT720916:ADK720916 AMP720916:ANG720916 AWL720916:AXC720916 BGH720916:BGY720916 BQD720916:BQU720916 BZZ720916:CAQ720916 CJV720916:CKM720916 CTR720916:CUI720916 DDN720916:DEE720916 DNJ720916:DOA720916 DXF720916:DXW720916 EHB720916:EHS720916 EQX720916:ERO720916 FAT720916:FBK720916 FKP720916:FLG720916 FUL720916:FVC720916 GEH720916:GEY720916 GOD720916:GOU720916 GXZ720916:GYQ720916 HHV720916:HIM720916 HRR720916:HSI720916 IBN720916:ICE720916 ILJ720916:IMA720916 IVF720916:IVW720916 JFB720916:JFS720916 JOX720916:JPO720916 JYT720916:JZK720916 KIP720916:KJG720916 KSL720916:KTC720916 LCH720916:LCY720916 LMD720916:LMU720916 LVZ720916:LWQ720916 MFV720916:MGM720916 MPR720916:MQI720916 MZN720916:NAE720916 NJJ720916:NKA720916 NTF720916:NTW720916 ODB720916:ODS720916 OMX720916:ONO720916 OWT720916:OXK720916 PGP720916:PHG720916 PQL720916:PRC720916 QAH720916:QAY720916 QKD720916:QKU720916 QTZ720916:QUQ720916 RDV720916:REM720916 RNR720916:ROI720916 RXN720916:RYE720916 SHJ720916:SIA720916 SRF720916:SRW720916 TBB720916:TBS720916 TKX720916:TLO720916 TUT720916:TVK720916 UEP720916:UFG720916 UOL720916:UPC720916 UYH720916:UYY720916 VID720916:VIU720916 VRZ720916:VSQ720916 WBV720916:WCM720916 WLR720916:WMI720916 WVN720916:WWE720916 F786452:W786452 JB786452:JS786452 SX786452:TO786452 ACT786452:ADK786452 AMP786452:ANG786452 AWL786452:AXC786452 BGH786452:BGY786452 BQD786452:BQU786452 BZZ786452:CAQ786452 CJV786452:CKM786452 CTR786452:CUI786452 DDN786452:DEE786452 DNJ786452:DOA786452 DXF786452:DXW786452 EHB786452:EHS786452 EQX786452:ERO786452 FAT786452:FBK786452 FKP786452:FLG786452 FUL786452:FVC786452 GEH786452:GEY786452 GOD786452:GOU786452 GXZ786452:GYQ786452 HHV786452:HIM786452 HRR786452:HSI786452 IBN786452:ICE786452 ILJ786452:IMA786452 IVF786452:IVW786452 JFB786452:JFS786452 JOX786452:JPO786452 JYT786452:JZK786452 KIP786452:KJG786452 KSL786452:KTC786452 LCH786452:LCY786452 LMD786452:LMU786452 LVZ786452:LWQ786452 MFV786452:MGM786452 MPR786452:MQI786452 MZN786452:NAE786452 NJJ786452:NKA786452 NTF786452:NTW786452 ODB786452:ODS786452 OMX786452:ONO786452 OWT786452:OXK786452 PGP786452:PHG786452 PQL786452:PRC786452 QAH786452:QAY786452 QKD786452:QKU786452 QTZ786452:QUQ786452 RDV786452:REM786452 RNR786452:ROI786452 RXN786452:RYE786452 SHJ786452:SIA786452 SRF786452:SRW786452 TBB786452:TBS786452 TKX786452:TLO786452 TUT786452:TVK786452 UEP786452:UFG786452 UOL786452:UPC786452 UYH786452:UYY786452 VID786452:VIU786452 VRZ786452:VSQ786452 WBV786452:WCM786452 WLR786452:WMI786452 WVN786452:WWE786452 F851988:W851988 JB851988:JS851988 SX851988:TO851988 ACT851988:ADK851988 AMP851988:ANG851988 AWL851988:AXC851988 BGH851988:BGY851988 BQD851988:BQU851988 BZZ851988:CAQ851988 CJV851988:CKM851988 CTR851988:CUI851988 DDN851988:DEE851988 DNJ851988:DOA851988 DXF851988:DXW851988 EHB851988:EHS851988 EQX851988:ERO851988 FAT851988:FBK851988 FKP851988:FLG851988 FUL851988:FVC851988 GEH851988:GEY851988 GOD851988:GOU851988 GXZ851988:GYQ851988 HHV851988:HIM851988 HRR851988:HSI851988 IBN851988:ICE851988 ILJ851988:IMA851988 IVF851988:IVW851988 JFB851988:JFS851988 JOX851988:JPO851988 JYT851988:JZK851988 KIP851988:KJG851988 KSL851988:KTC851988 LCH851988:LCY851988 LMD851988:LMU851988 LVZ851988:LWQ851988 MFV851988:MGM851988 MPR851988:MQI851988 MZN851988:NAE851988 NJJ851988:NKA851988 NTF851988:NTW851988 ODB851988:ODS851988 OMX851988:ONO851988 OWT851988:OXK851988 PGP851988:PHG851988 PQL851988:PRC851988 QAH851988:QAY851988 QKD851988:QKU851988 QTZ851988:QUQ851988 RDV851988:REM851988 RNR851988:ROI851988 RXN851988:RYE851988 SHJ851988:SIA851988 SRF851988:SRW851988 TBB851988:TBS851988 TKX851988:TLO851988 TUT851988:TVK851988 UEP851988:UFG851988 UOL851988:UPC851988 UYH851988:UYY851988 VID851988:VIU851988 VRZ851988:VSQ851988 WBV851988:WCM851988 WLR851988:WMI851988 WVN851988:WWE851988 F917524:W917524 JB917524:JS917524 SX917524:TO917524 ACT917524:ADK917524 AMP917524:ANG917524 AWL917524:AXC917524 BGH917524:BGY917524 BQD917524:BQU917524 BZZ917524:CAQ917524 CJV917524:CKM917524 CTR917524:CUI917524 DDN917524:DEE917524 DNJ917524:DOA917524 DXF917524:DXW917524 EHB917524:EHS917524 EQX917524:ERO917524 FAT917524:FBK917524 FKP917524:FLG917524 FUL917524:FVC917524 GEH917524:GEY917524 GOD917524:GOU917524 GXZ917524:GYQ917524 HHV917524:HIM917524 HRR917524:HSI917524 IBN917524:ICE917524 ILJ917524:IMA917524 IVF917524:IVW917524 JFB917524:JFS917524 JOX917524:JPO917524 JYT917524:JZK917524 KIP917524:KJG917524 KSL917524:KTC917524 LCH917524:LCY917524 LMD917524:LMU917524 LVZ917524:LWQ917524 MFV917524:MGM917524 MPR917524:MQI917524 MZN917524:NAE917524 NJJ917524:NKA917524 NTF917524:NTW917524 ODB917524:ODS917524 OMX917524:ONO917524 OWT917524:OXK917524 PGP917524:PHG917524 PQL917524:PRC917524 QAH917524:QAY917524 QKD917524:QKU917524 QTZ917524:QUQ917524 RDV917524:REM917524 RNR917524:ROI917524 RXN917524:RYE917524 SHJ917524:SIA917524 SRF917524:SRW917524 TBB917524:TBS917524 TKX917524:TLO917524 TUT917524:TVK917524 UEP917524:UFG917524 UOL917524:UPC917524 UYH917524:UYY917524 VID917524:VIU917524 VRZ917524:VSQ917524 WBV917524:WCM917524 WLR917524:WMI917524 WVN917524:WWE917524 F983060:W983060 JB983060:JS983060 SX983060:TO983060 ACT983060:ADK983060 AMP983060:ANG983060 AWL983060:AXC983060 BGH983060:BGY983060 BQD983060:BQU983060 BZZ983060:CAQ983060 CJV983060:CKM983060 CTR983060:CUI983060 DDN983060:DEE983060 DNJ983060:DOA983060 DXF983060:DXW983060 EHB983060:EHS983060 EQX983060:ERO983060 FAT983060:FBK983060 FKP983060:FLG983060 FUL983060:FVC983060 GEH983060:GEY983060 GOD983060:GOU983060 GXZ983060:GYQ983060 HHV983060:HIM983060 HRR983060:HSI983060 IBN983060:ICE983060 ILJ983060:IMA983060 IVF983060:IVW983060 JFB983060:JFS983060 JOX983060:JPO983060 JYT983060:JZK983060 KIP983060:KJG983060 KSL983060:KTC983060 LCH983060:LCY983060 LMD983060:LMU983060 LVZ983060:LWQ983060 MFV983060:MGM983060 MPR983060:MQI983060 MZN983060:NAE983060 NJJ983060:NKA983060 NTF983060:NTW983060 ODB983060:ODS983060 OMX983060:ONO983060 OWT983060:OXK983060 PGP983060:PHG983060 PQL983060:PRC983060 QAH983060:QAY983060 QKD983060:QKU983060 QTZ983060:QUQ983060 RDV983060:REM983060 RNR983060:ROI983060 RXN983060:RYE983060 SHJ983060:SIA983060 SRF983060:SRW983060 TBB983060:TBS983060 TKX983060:TLO983060 TUT983060:TVK983060 UEP983060:UFG983060 UOL983060:UPC983060 UYH983060:UYY983060 VID983060:VIU983060 VRZ983060:VSQ983060 WBV983060:WCM983060 WLR983060:WMI983060 WVN983060:WWE983060 F22:G22 JB22:JC22 SX22:SY22 ACT22:ACU22 AMP22:AMQ22 AWL22:AWM22 BGH22:BGI22 BQD22:BQE22 BZZ22:CAA22 CJV22:CJW22 CTR22:CTS22 DDN22:DDO22 DNJ22:DNK22 DXF22:DXG22 EHB22:EHC22 EQX22:EQY22 FAT22:FAU22 FKP22:FKQ22 FUL22:FUM22 GEH22:GEI22 GOD22:GOE22 GXZ22:GYA22 HHV22:HHW22 HRR22:HRS22 IBN22:IBO22 ILJ22:ILK22 IVF22:IVG22 JFB22:JFC22 JOX22:JOY22 JYT22:JYU22 KIP22:KIQ22 KSL22:KSM22 LCH22:LCI22 LMD22:LME22 LVZ22:LWA22 MFV22:MFW22 MPR22:MPS22 MZN22:MZO22 NJJ22:NJK22 NTF22:NTG22 ODB22:ODC22 OMX22:OMY22 OWT22:OWU22 PGP22:PGQ22 PQL22:PQM22 QAH22:QAI22 QKD22:QKE22 QTZ22:QUA22 RDV22:RDW22 RNR22:RNS22 RXN22:RXO22 SHJ22:SHK22 SRF22:SRG22 TBB22:TBC22 TKX22:TKY22 TUT22:TUU22 UEP22:UEQ22 UOL22:UOM22 UYH22:UYI22 VID22:VIE22 VRZ22:VSA22 WBV22:WBW22 WLR22:WLS22 WVN22:WVO22 F65558:G65558 JB65558:JC65558 SX65558:SY65558 ACT65558:ACU65558 AMP65558:AMQ65558 AWL65558:AWM65558 BGH65558:BGI65558 BQD65558:BQE65558 BZZ65558:CAA65558 CJV65558:CJW65558 CTR65558:CTS65558 DDN65558:DDO65558 DNJ65558:DNK65558 DXF65558:DXG65558 EHB65558:EHC65558 EQX65558:EQY65558 FAT65558:FAU65558 FKP65558:FKQ65558 FUL65558:FUM65558 GEH65558:GEI65558 GOD65558:GOE65558 GXZ65558:GYA65558 HHV65558:HHW65558 HRR65558:HRS65558 IBN65558:IBO65558 ILJ65558:ILK65558 IVF65558:IVG65558 JFB65558:JFC65558 JOX65558:JOY65558 JYT65558:JYU65558 KIP65558:KIQ65558 KSL65558:KSM65558 LCH65558:LCI65558 LMD65558:LME65558 LVZ65558:LWA65558 MFV65558:MFW65558 MPR65558:MPS65558 MZN65558:MZO65558 NJJ65558:NJK65558 NTF65558:NTG65558 ODB65558:ODC65558 OMX65558:OMY65558 OWT65558:OWU65558 PGP65558:PGQ65558 PQL65558:PQM65558 QAH65558:QAI65558 QKD65558:QKE65558 QTZ65558:QUA65558 RDV65558:RDW65558 RNR65558:RNS65558 RXN65558:RXO65558 SHJ65558:SHK65558 SRF65558:SRG65558 TBB65558:TBC65558 TKX65558:TKY65558 TUT65558:TUU65558 UEP65558:UEQ65558 UOL65558:UOM65558 UYH65558:UYI65558 VID65558:VIE65558 VRZ65558:VSA65558 WBV65558:WBW65558 WLR65558:WLS65558 WVN65558:WVO65558 F131094:G131094 JB131094:JC131094 SX131094:SY131094 ACT131094:ACU131094 AMP131094:AMQ131094 AWL131094:AWM131094 BGH131094:BGI131094 BQD131094:BQE131094 BZZ131094:CAA131094 CJV131094:CJW131094 CTR131094:CTS131094 DDN131094:DDO131094 DNJ131094:DNK131094 DXF131094:DXG131094 EHB131094:EHC131094 EQX131094:EQY131094 FAT131094:FAU131094 FKP131094:FKQ131094 FUL131094:FUM131094 GEH131094:GEI131094 GOD131094:GOE131094 GXZ131094:GYA131094 HHV131094:HHW131094 HRR131094:HRS131094 IBN131094:IBO131094 ILJ131094:ILK131094 IVF131094:IVG131094 JFB131094:JFC131094 JOX131094:JOY131094 JYT131094:JYU131094 KIP131094:KIQ131094 KSL131094:KSM131094 LCH131094:LCI131094 LMD131094:LME131094 LVZ131094:LWA131094 MFV131094:MFW131094 MPR131094:MPS131094 MZN131094:MZO131094 NJJ131094:NJK131094 NTF131094:NTG131094 ODB131094:ODC131094 OMX131094:OMY131094 OWT131094:OWU131094 PGP131094:PGQ131094 PQL131094:PQM131094 QAH131094:QAI131094 QKD131094:QKE131094 QTZ131094:QUA131094 RDV131094:RDW131094 RNR131094:RNS131094 RXN131094:RXO131094 SHJ131094:SHK131094 SRF131094:SRG131094 TBB131094:TBC131094 TKX131094:TKY131094 TUT131094:TUU131094 UEP131094:UEQ131094 UOL131094:UOM131094 UYH131094:UYI131094 VID131094:VIE131094 VRZ131094:VSA131094 WBV131094:WBW131094 WLR131094:WLS131094 WVN131094:WVO131094 F196630:G196630 JB196630:JC196630 SX196630:SY196630 ACT196630:ACU196630 AMP196630:AMQ196630 AWL196630:AWM196630 BGH196630:BGI196630 BQD196630:BQE196630 BZZ196630:CAA196630 CJV196630:CJW196630 CTR196630:CTS196630 DDN196630:DDO196630 DNJ196630:DNK196630 DXF196630:DXG196630 EHB196630:EHC196630 EQX196630:EQY196630 FAT196630:FAU196630 FKP196630:FKQ196630 FUL196630:FUM196630 GEH196630:GEI196630 GOD196630:GOE196630 GXZ196630:GYA196630 HHV196630:HHW196630 HRR196630:HRS196630 IBN196630:IBO196630 ILJ196630:ILK196630 IVF196630:IVG196630 JFB196630:JFC196630 JOX196630:JOY196630 JYT196630:JYU196630 KIP196630:KIQ196630 KSL196630:KSM196630 LCH196630:LCI196630 LMD196630:LME196630 LVZ196630:LWA196630 MFV196630:MFW196630 MPR196630:MPS196630 MZN196630:MZO196630 NJJ196630:NJK196630 NTF196630:NTG196630 ODB196630:ODC196630 OMX196630:OMY196630 OWT196630:OWU196630 PGP196630:PGQ196630 PQL196630:PQM196630 QAH196630:QAI196630 QKD196630:QKE196630 QTZ196630:QUA196630 RDV196630:RDW196630 RNR196630:RNS196630 RXN196630:RXO196630 SHJ196630:SHK196630 SRF196630:SRG196630 TBB196630:TBC196630 TKX196630:TKY196630 TUT196630:TUU196630 UEP196630:UEQ196630 UOL196630:UOM196630 UYH196630:UYI196630 VID196630:VIE196630 VRZ196630:VSA196630 WBV196630:WBW196630 WLR196630:WLS196630 WVN196630:WVO196630 F262166:G262166 JB262166:JC262166 SX262166:SY262166 ACT262166:ACU262166 AMP262166:AMQ262166 AWL262166:AWM262166 BGH262166:BGI262166 BQD262166:BQE262166 BZZ262166:CAA262166 CJV262166:CJW262166 CTR262166:CTS262166 DDN262166:DDO262166 DNJ262166:DNK262166 DXF262166:DXG262166 EHB262166:EHC262166 EQX262166:EQY262166 FAT262166:FAU262166 FKP262166:FKQ262166 FUL262166:FUM262166 GEH262166:GEI262166 GOD262166:GOE262166 GXZ262166:GYA262166 HHV262166:HHW262166 HRR262166:HRS262166 IBN262166:IBO262166 ILJ262166:ILK262166 IVF262166:IVG262166 JFB262166:JFC262166 JOX262166:JOY262166 JYT262166:JYU262166 KIP262166:KIQ262166 KSL262166:KSM262166 LCH262166:LCI262166 LMD262166:LME262166 LVZ262166:LWA262166 MFV262166:MFW262166 MPR262166:MPS262166 MZN262166:MZO262166 NJJ262166:NJK262166 NTF262166:NTG262166 ODB262166:ODC262166 OMX262166:OMY262166 OWT262166:OWU262166 PGP262166:PGQ262166 PQL262166:PQM262166 QAH262166:QAI262166 QKD262166:QKE262166 QTZ262166:QUA262166 RDV262166:RDW262166 RNR262166:RNS262166 RXN262166:RXO262166 SHJ262166:SHK262166 SRF262166:SRG262166 TBB262166:TBC262166 TKX262166:TKY262166 TUT262166:TUU262166 UEP262166:UEQ262166 UOL262166:UOM262166 UYH262166:UYI262166 VID262166:VIE262166 VRZ262166:VSA262166 WBV262166:WBW262166 WLR262166:WLS262166 WVN262166:WVO262166 F327702:G327702 JB327702:JC327702 SX327702:SY327702 ACT327702:ACU327702 AMP327702:AMQ327702 AWL327702:AWM327702 BGH327702:BGI327702 BQD327702:BQE327702 BZZ327702:CAA327702 CJV327702:CJW327702 CTR327702:CTS327702 DDN327702:DDO327702 DNJ327702:DNK327702 DXF327702:DXG327702 EHB327702:EHC327702 EQX327702:EQY327702 FAT327702:FAU327702 FKP327702:FKQ327702 FUL327702:FUM327702 GEH327702:GEI327702 GOD327702:GOE327702 GXZ327702:GYA327702 HHV327702:HHW327702 HRR327702:HRS327702 IBN327702:IBO327702 ILJ327702:ILK327702 IVF327702:IVG327702 JFB327702:JFC327702 JOX327702:JOY327702 JYT327702:JYU327702 KIP327702:KIQ327702 KSL327702:KSM327702 LCH327702:LCI327702 LMD327702:LME327702 LVZ327702:LWA327702 MFV327702:MFW327702 MPR327702:MPS327702 MZN327702:MZO327702 NJJ327702:NJK327702 NTF327702:NTG327702 ODB327702:ODC327702 OMX327702:OMY327702 OWT327702:OWU327702 PGP327702:PGQ327702 PQL327702:PQM327702 QAH327702:QAI327702 QKD327702:QKE327702 QTZ327702:QUA327702 RDV327702:RDW327702 RNR327702:RNS327702 RXN327702:RXO327702 SHJ327702:SHK327702 SRF327702:SRG327702 TBB327702:TBC327702 TKX327702:TKY327702 TUT327702:TUU327702 UEP327702:UEQ327702 UOL327702:UOM327702 UYH327702:UYI327702 VID327702:VIE327702 VRZ327702:VSA327702 WBV327702:WBW327702 WLR327702:WLS327702 WVN327702:WVO327702 F393238:G393238 JB393238:JC393238 SX393238:SY393238 ACT393238:ACU393238 AMP393238:AMQ393238 AWL393238:AWM393238 BGH393238:BGI393238 BQD393238:BQE393238 BZZ393238:CAA393238 CJV393238:CJW393238 CTR393238:CTS393238 DDN393238:DDO393238 DNJ393238:DNK393238 DXF393238:DXG393238 EHB393238:EHC393238 EQX393238:EQY393238 FAT393238:FAU393238 FKP393238:FKQ393238 FUL393238:FUM393238 GEH393238:GEI393238 GOD393238:GOE393238 GXZ393238:GYA393238 HHV393238:HHW393238 HRR393238:HRS393238 IBN393238:IBO393238 ILJ393238:ILK393238 IVF393238:IVG393238 JFB393238:JFC393238 JOX393238:JOY393238 JYT393238:JYU393238 KIP393238:KIQ393238 KSL393238:KSM393238 LCH393238:LCI393238 LMD393238:LME393238 LVZ393238:LWA393238 MFV393238:MFW393238 MPR393238:MPS393238 MZN393238:MZO393238 NJJ393238:NJK393238 NTF393238:NTG393238 ODB393238:ODC393238 OMX393238:OMY393238 OWT393238:OWU393238 PGP393238:PGQ393238 PQL393238:PQM393238 QAH393238:QAI393238 QKD393238:QKE393238 QTZ393238:QUA393238 RDV393238:RDW393238 RNR393238:RNS393238 RXN393238:RXO393238 SHJ393238:SHK393238 SRF393238:SRG393238 TBB393238:TBC393238 TKX393238:TKY393238 TUT393238:TUU393238 UEP393238:UEQ393238 UOL393238:UOM393238 UYH393238:UYI393238 VID393238:VIE393238 VRZ393238:VSA393238 WBV393238:WBW393238 WLR393238:WLS393238 WVN393238:WVO393238 F458774:G458774 JB458774:JC458774 SX458774:SY458774 ACT458774:ACU458774 AMP458774:AMQ458774 AWL458774:AWM458774 BGH458774:BGI458774 BQD458774:BQE458774 BZZ458774:CAA458774 CJV458774:CJW458774 CTR458774:CTS458774 DDN458774:DDO458774 DNJ458774:DNK458774 DXF458774:DXG458774 EHB458774:EHC458774 EQX458774:EQY458774 FAT458774:FAU458774 FKP458774:FKQ458774 FUL458774:FUM458774 GEH458774:GEI458774 GOD458774:GOE458774 GXZ458774:GYA458774 HHV458774:HHW458774 HRR458774:HRS458774 IBN458774:IBO458774 ILJ458774:ILK458774 IVF458774:IVG458774 JFB458774:JFC458774 JOX458774:JOY458774 JYT458774:JYU458774 KIP458774:KIQ458774 KSL458774:KSM458774 LCH458774:LCI458774 LMD458774:LME458774 LVZ458774:LWA458774 MFV458774:MFW458774 MPR458774:MPS458774 MZN458774:MZO458774 NJJ458774:NJK458774 NTF458774:NTG458774 ODB458774:ODC458774 OMX458774:OMY458774 OWT458774:OWU458774 PGP458774:PGQ458774 PQL458774:PQM458774 QAH458774:QAI458774 QKD458774:QKE458774 QTZ458774:QUA458774 RDV458774:RDW458774 RNR458774:RNS458774 RXN458774:RXO458774 SHJ458774:SHK458774 SRF458774:SRG458774 TBB458774:TBC458774 TKX458774:TKY458774 TUT458774:TUU458774 UEP458774:UEQ458774 UOL458774:UOM458774 UYH458774:UYI458774 VID458774:VIE458774 VRZ458774:VSA458774 WBV458774:WBW458774 WLR458774:WLS458774 WVN458774:WVO458774 F524310:G524310 JB524310:JC524310 SX524310:SY524310 ACT524310:ACU524310 AMP524310:AMQ524310 AWL524310:AWM524310 BGH524310:BGI524310 BQD524310:BQE524310 BZZ524310:CAA524310 CJV524310:CJW524310 CTR524310:CTS524310 DDN524310:DDO524310 DNJ524310:DNK524310 DXF524310:DXG524310 EHB524310:EHC524310 EQX524310:EQY524310 FAT524310:FAU524310 FKP524310:FKQ524310 FUL524310:FUM524310 GEH524310:GEI524310 GOD524310:GOE524310 GXZ524310:GYA524310 HHV524310:HHW524310 HRR524310:HRS524310 IBN524310:IBO524310 ILJ524310:ILK524310 IVF524310:IVG524310 JFB524310:JFC524310 JOX524310:JOY524310 JYT524310:JYU524310 KIP524310:KIQ524310 KSL524310:KSM524310 LCH524310:LCI524310 LMD524310:LME524310 LVZ524310:LWA524310 MFV524310:MFW524310 MPR524310:MPS524310 MZN524310:MZO524310 NJJ524310:NJK524310 NTF524310:NTG524310 ODB524310:ODC524310 OMX524310:OMY524310 OWT524310:OWU524310 PGP524310:PGQ524310 PQL524310:PQM524310 QAH524310:QAI524310 QKD524310:QKE524310 QTZ524310:QUA524310 RDV524310:RDW524310 RNR524310:RNS524310 RXN524310:RXO524310 SHJ524310:SHK524310 SRF524310:SRG524310 TBB524310:TBC524310 TKX524310:TKY524310 TUT524310:TUU524310 UEP524310:UEQ524310 UOL524310:UOM524310 UYH524310:UYI524310 VID524310:VIE524310 VRZ524310:VSA524310 WBV524310:WBW524310 WLR524310:WLS524310 WVN524310:WVO524310 F589846:G589846 JB589846:JC589846 SX589846:SY589846 ACT589846:ACU589846 AMP589846:AMQ589846 AWL589846:AWM589846 BGH589846:BGI589846 BQD589846:BQE589846 BZZ589846:CAA589846 CJV589846:CJW589846 CTR589846:CTS589846 DDN589846:DDO589846 DNJ589846:DNK589846 DXF589846:DXG589846 EHB589846:EHC589846 EQX589846:EQY589846 FAT589846:FAU589846 FKP589846:FKQ589846 FUL589846:FUM589846 GEH589846:GEI589846 GOD589846:GOE589846 GXZ589846:GYA589846 HHV589846:HHW589846 HRR589846:HRS589846 IBN589846:IBO589846 ILJ589846:ILK589846 IVF589846:IVG589846 JFB589846:JFC589846 JOX589846:JOY589846 JYT589846:JYU589846 KIP589846:KIQ589846 KSL589846:KSM589846 LCH589846:LCI589846 LMD589846:LME589846 LVZ589846:LWA589846 MFV589846:MFW589846 MPR589846:MPS589846 MZN589846:MZO589846 NJJ589846:NJK589846 NTF589846:NTG589846 ODB589846:ODC589846 OMX589846:OMY589846 OWT589846:OWU589846 PGP589846:PGQ589846 PQL589846:PQM589846 QAH589846:QAI589846 QKD589846:QKE589846 QTZ589846:QUA589846 RDV589846:RDW589846 RNR589846:RNS589846 RXN589846:RXO589846 SHJ589846:SHK589846 SRF589846:SRG589846 TBB589846:TBC589846 TKX589846:TKY589846 TUT589846:TUU589846 UEP589846:UEQ589846 UOL589846:UOM589846 UYH589846:UYI589846 VID589846:VIE589846 VRZ589846:VSA589846 WBV589846:WBW589846 WLR589846:WLS589846 WVN589846:WVO589846 F655382:G655382 JB655382:JC655382 SX655382:SY655382 ACT655382:ACU655382 AMP655382:AMQ655382 AWL655382:AWM655382 BGH655382:BGI655382 BQD655382:BQE655382 BZZ655382:CAA655382 CJV655382:CJW655382 CTR655382:CTS655382 DDN655382:DDO655382 DNJ655382:DNK655382 DXF655382:DXG655382 EHB655382:EHC655382 EQX655382:EQY655382 FAT655382:FAU655382 FKP655382:FKQ655382 FUL655382:FUM655382 GEH655382:GEI655382 GOD655382:GOE655382 GXZ655382:GYA655382 HHV655382:HHW655382 HRR655382:HRS655382 IBN655382:IBO655382 ILJ655382:ILK655382 IVF655382:IVG655382 JFB655382:JFC655382 JOX655382:JOY655382 JYT655382:JYU655382 KIP655382:KIQ655382 KSL655382:KSM655382 LCH655382:LCI655382 LMD655382:LME655382 LVZ655382:LWA655382 MFV655382:MFW655382 MPR655382:MPS655382 MZN655382:MZO655382 NJJ655382:NJK655382 NTF655382:NTG655382 ODB655382:ODC655382 OMX655382:OMY655382 OWT655382:OWU655382 PGP655382:PGQ655382 PQL655382:PQM655382 QAH655382:QAI655382 QKD655382:QKE655382 QTZ655382:QUA655382 RDV655382:RDW655382 RNR655382:RNS655382 RXN655382:RXO655382 SHJ655382:SHK655382 SRF655382:SRG655382 TBB655382:TBC655382 TKX655382:TKY655382 TUT655382:TUU655382 UEP655382:UEQ655382 UOL655382:UOM655382 UYH655382:UYI655382 VID655382:VIE655382 VRZ655382:VSA655382 WBV655382:WBW655382 WLR655382:WLS655382 WVN655382:WVO655382 F720918:G720918 JB720918:JC720918 SX720918:SY720918 ACT720918:ACU720918 AMP720918:AMQ720918 AWL720918:AWM720918 BGH720918:BGI720918 BQD720918:BQE720918 BZZ720918:CAA720918 CJV720918:CJW720918 CTR720918:CTS720918 DDN720918:DDO720918 DNJ720918:DNK720918 DXF720918:DXG720918 EHB720918:EHC720918 EQX720918:EQY720918 FAT720918:FAU720918 FKP720918:FKQ720918 FUL720918:FUM720918 GEH720918:GEI720918 GOD720918:GOE720918 GXZ720918:GYA720918 HHV720918:HHW720918 HRR720918:HRS720918 IBN720918:IBO720918 ILJ720918:ILK720918 IVF720918:IVG720918 JFB720918:JFC720918 JOX720918:JOY720918 JYT720918:JYU720918 KIP720918:KIQ720918 KSL720918:KSM720918 LCH720918:LCI720918 LMD720918:LME720918 LVZ720918:LWA720918 MFV720918:MFW720918 MPR720918:MPS720918 MZN720918:MZO720918 NJJ720918:NJK720918 NTF720918:NTG720918 ODB720918:ODC720918 OMX720918:OMY720918 OWT720918:OWU720918 PGP720918:PGQ720918 PQL720918:PQM720918 QAH720918:QAI720918 QKD720918:QKE720918 QTZ720918:QUA720918 RDV720918:RDW720918 RNR720918:RNS720918 RXN720918:RXO720918 SHJ720918:SHK720918 SRF720918:SRG720918 TBB720918:TBC720918 TKX720918:TKY720918 TUT720918:TUU720918 UEP720918:UEQ720918 UOL720918:UOM720918 UYH720918:UYI720918 VID720918:VIE720918 VRZ720918:VSA720918 WBV720918:WBW720918 WLR720918:WLS720918 WVN720918:WVO720918 F786454:G786454 JB786454:JC786454 SX786454:SY786454 ACT786454:ACU786454 AMP786454:AMQ786454 AWL786454:AWM786454 BGH786454:BGI786454 BQD786454:BQE786454 BZZ786454:CAA786454 CJV786454:CJW786454 CTR786454:CTS786454 DDN786454:DDO786454 DNJ786454:DNK786454 DXF786454:DXG786454 EHB786454:EHC786454 EQX786454:EQY786454 FAT786454:FAU786454 FKP786454:FKQ786454 FUL786454:FUM786454 GEH786454:GEI786454 GOD786454:GOE786454 GXZ786454:GYA786454 HHV786454:HHW786454 HRR786454:HRS786454 IBN786454:IBO786454 ILJ786454:ILK786454 IVF786454:IVG786454 JFB786454:JFC786454 JOX786454:JOY786454 JYT786454:JYU786454 KIP786454:KIQ786454 KSL786454:KSM786454 LCH786454:LCI786454 LMD786454:LME786454 LVZ786454:LWA786454 MFV786454:MFW786454 MPR786454:MPS786454 MZN786454:MZO786454 NJJ786454:NJK786454 NTF786454:NTG786454 ODB786454:ODC786454 OMX786454:OMY786454 OWT786454:OWU786454 PGP786454:PGQ786454 PQL786454:PQM786454 QAH786454:QAI786454 QKD786454:QKE786454 QTZ786454:QUA786454 RDV786454:RDW786454 RNR786454:RNS786454 RXN786454:RXO786454 SHJ786454:SHK786454 SRF786454:SRG786454 TBB786454:TBC786454 TKX786454:TKY786454 TUT786454:TUU786454 UEP786454:UEQ786454 UOL786454:UOM786454 UYH786454:UYI786454 VID786454:VIE786454 VRZ786454:VSA786454 WBV786454:WBW786454 WLR786454:WLS786454 WVN786454:WVO786454 F851990:G851990 JB851990:JC851990 SX851990:SY851990 ACT851990:ACU851990 AMP851990:AMQ851990 AWL851990:AWM851990 BGH851990:BGI851990 BQD851990:BQE851990 BZZ851990:CAA851990 CJV851990:CJW851990 CTR851990:CTS851990 DDN851990:DDO851990 DNJ851990:DNK851990 DXF851990:DXG851990 EHB851990:EHC851990 EQX851990:EQY851990 FAT851990:FAU851990 FKP851990:FKQ851990 FUL851990:FUM851990 GEH851990:GEI851990 GOD851990:GOE851990 GXZ851990:GYA851990 HHV851990:HHW851990 HRR851990:HRS851990 IBN851990:IBO851990 ILJ851990:ILK851990 IVF851990:IVG851990 JFB851990:JFC851990 JOX851990:JOY851990 JYT851990:JYU851990 KIP851990:KIQ851990 KSL851990:KSM851990 LCH851990:LCI851990 LMD851990:LME851990 LVZ851990:LWA851990 MFV851990:MFW851990 MPR851990:MPS851990 MZN851990:MZO851990 NJJ851990:NJK851990 NTF851990:NTG851990 ODB851990:ODC851990 OMX851990:OMY851990 OWT851990:OWU851990 PGP851990:PGQ851990 PQL851990:PQM851990 QAH851990:QAI851990 QKD851990:QKE851990 QTZ851990:QUA851990 RDV851990:RDW851990 RNR851990:RNS851990 RXN851990:RXO851990 SHJ851990:SHK851990 SRF851990:SRG851990 TBB851990:TBC851990 TKX851990:TKY851990 TUT851990:TUU851990 UEP851990:UEQ851990 UOL851990:UOM851990 UYH851990:UYI851990 VID851990:VIE851990 VRZ851990:VSA851990 WBV851990:WBW851990 WLR851990:WLS851990 WVN851990:WVO851990 F917526:G917526 JB917526:JC917526 SX917526:SY917526 ACT917526:ACU917526 AMP917526:AMQ917526 AWL917526:AWM917526 BGH917526:BGI917526 BQD917526:BQE917526 BZZ917526:CAA917526 CJV917526:CJW917526 CTR917526:CTS917526 DDN917526:DDO917526 DNJ917526:DNK917526 DXF917526:DXG917526 EHB917526:EHC917526 EQX917526:EQY917526 FAT917526:FAU917526 FKP917526:FKQ917526 FUL917526:FUM917526 GEH917526:GEI917526 GOD917526:GOE917526 GXZ917526:GYA917526 HHV917526:HHW917526 HRR917526:HRS917526 IBN917526:IBO917526 ILJ917526:ILK917526 IVF917526:IVG917526 JFB917526:JFC917526 JOX917526:JOY917526 JYT917526:JYU917526 KIP917526:KIQ917526 KSL917526:KSM917526 LCH917526:LCI917526 LMD917526:LME917526 LVZ917526:LWA917526 MFV917526:MFW917526 MPR917526:MPS917526 MZN917526:MZO917526 NJJ917526:NJK917526 NTF917526:NTG917526 ODB917526:ODC917526 OMX917526:OMY917526 OWT917526:OWU917526 PGP917526:PGQ917526 PQL917526:PQM917526 QAH917526:QAI917526 QKD917526:QKE917526 QTZ917526:QUA917526 RDV917526:RDW917526 RNR917526:RNS917526 RXN917526:RXO917526 SHJ917526:SHK917526 SRF917526:SRG917526 TBB917526:TBC917526 TKX917526:TKY917526 TUT917526:TUU917526 UEP917526:UEQ917526 UOL917526:UOM917526 UYH917526:UYI917526 VID917526:VIE917526 VRZ917526:VSA917526 WBV917526:WBW917526 WLR917526:WLS917526 WVN917526:WVO917526 F983062:G983062 JB983062:JC983062 SX983062:SY983062 ACT983062:ACU983062 AMP983062:AMQ983062 AWL983062:AWM983062 BGH983062:BGI983062 BQD983062:BQE983062 BZZ983062:CAA983062 CJV983062:CJW983062 CTR983062:CTS983062 DDN983062:DDO983062 DNJ983062:DNK983062 DXF983062:DXG983062 EHB983062:EHC983062 EQX983062:EQY983062 FAT983062:FAU983062 FKP983062:FKQ983062 FUL983062:FUM983062 GEH983062:GEI983062 GOD983062:GOE983062 GXZ983062:GYA983062 HHV983062:HHW983062 HRR983062:HRS983062 IBN983062:IBO983062 ILJ983062:ILK983062 IVF983062:IVG983062 JFB983062:JFC983062 JOX983062:JOY983062 JYT983062:JYU983062 KIP983062:KIQ983062 KSL983062:KSM983062 LCH983062:LCI983062 LMD983062:LME983062 LVZ983062:LWA983062 MFV983062:MFW983062 MPR983062:MPS983062 MZN983062:MZO983062 NJJ983062:NJK983062 NTF983062:NTG983062 ODB983062:ODC983062 OMX983062:OMY983062 OWT983062:OWU983062 PGP983062:PGQ983062 PQL983062:PQM983062 QAH983062:QAI983062 QKD983062:QKE983062 QTZ983062:QUA983062 RDV983062:RDW983062 RNR983062:RNS983062 RXN983062:RXO983062 SHJ983062:SHK983062 SRF983062:SRG983062 TBB983062:TBC983062 TKX983062:TKY983062 TUT983062:TUU983062 UEP983062:UEQ983062 UOL983062:UOM983062 UYH983062:UYI983062 VID983062:VIE983062 VRZ983062:VSA983062 WBV983062:WBW983062 WLR983062:WLS983062 WVN983062:WVO983062 L22 JH22 TD22 ACZ22 AMV22 AWR22 BGN22 BQJ22 CAF22 CKB22 CTX22 DDT22 DNP22 DXL22 EHH22 ERD22 FAZ22 FKV22 FUR22 GEN22 GOJ22 GYF22 HIB22 HRX22 IBT22 ILP22 IVL22 JFH22 JPD22 JYZ22 KIV22 KSR22 LCN22 LMJ22 LWF22 MGB22 MPX22 MZT22 NJP22 NTL22 ODH22 OND22 OWZ22 PGV22 PQR22 QAN22 QKJ22 QUF22 REB22 RNX22 RXT22 SHP22 SRL22 TBH22 TLD22 TUZ22 UEV22 UOR22 UYN22 VIJ22 VSF22 WCB22 WLX22 WVT22 L65558 JH65558 TD65558 ACZ65558 AMV65558 AWR65558 BGN65558 BQJ65558 CAF65558 CKB65558 CTX65558 DDT65558 DNP65558 DXL65558 EHH65558 ERD65558 FAZ65558 FKV65558 FUR65558 GEN65558 GOJ65558 GYF65558 HIB65558 HRX65558 IBT65558 ILP65558 IVL65558 JFH65558 JPD65558 JYZ65558 KIV65558 KSR65558 LCN65558 LMJ65558 LWF65558 MGB65558 MPX65558 MZT65558 NJP65558 NTL65558 ODH65558 OND65558 OWZ65558 PGV65558 PQR65558 QAN65558 QKJ65558 QUF65558 REB65558 RNX65558 RXT65558 SHP65558 SRL65558 TBH65558 TLD65558 TUZ65558 UEV65558 UOR65558 UYN65558 VIJ65558 VSF65558 WCB65558 WLX65558 WVT65558 L131094 JH131094 TD131094 ACZ131094 AMV131094 AWR131094 BGN131094 BQJ131094 CAF131094 CKB131094 CTX131094 DDT131094 DNP131094 DXL131094 EHH131094 ERD131094 FAZ131094 FKV131094 FUR131094 GEN131094 GOJ131094 GYF131094 HIB131094 HRX131094 IBT131094 ILP131094 IVL131094 JFH131094 JPD131094 JYZ131094 KIV131094 KSR131094 LCN131094 LMJ131094 LWF131094 MGB131094 MPX131094 MZT131094 NJP131094 NTL131094 ODH131094 OND131094 OWZ131094 PGV131094 PQR131094 QAN131094 QKJ131094 QUF131094 REB131094 RNX131094 RXT131094 SHP131094 SRL131094 TBH131094 TLD131094 TUZ131094 UEV131094 UOR131094 UYN131094 VIJ131094 VSF131094 WCB131094 WLX131094 WVT131094 L196630 JH196630 TD196630 ACZ196630 AMV196630 AWR196630 BGN196630 BQJ196630 CAF196630 CKB196630 CTX196630 DDT196630 DNP196630 DXL196630 EHH196630 ERD196630 FAZ196630 FKV196630 FUR196630 GEN196630 GOJ196630 GYF196630 HIB196630 HRX196630 IBT196630 ILP196630 IVL196630 JFH196630 JPD196630 JYZ196630 KIV196630 KSR196630 LCN196630 LMJ196630 LWF196630 MGB196630 MPX196630 MZT196630 NJP196630 NTL196630 ODH196630 OND196630 OWZ196630 PGV196630 PQR196630 QAN196630 QKJ196630 QUF196630 REB196630 RNX196630 RXT196630 SHP196630 SRL196630 TBH196630 TLD196630 TUZ196630 UEV196630 UOR196630 UYN196630 VIJ196630 VSF196630 WCB196630 WLX196630 WVT196630 L262166 JH262166 TD262166 ACZ262166 AMV262166 AWR262166 BGN262166 BQJ262166 CAF262166 CKB262166 CTX262166 DDT262166 DNP262166 DXL262166 EHH262166 ERD262166 FAZ262166 FKV262166 FUR262166 GEN262166 GOJ262166 GYF262166 HIB262166 HRX262166 IBT262166 ILP262166 IVL262166 JFH262166 JPD262166 JYZ262166 KIV262166 KSR262166 LCN262166 LMJ262166 LWF262166 MGB262166 MPX262166 MZT262166 NJP262166 NTL262166 ODH262166 OND262166 OWZ262166 PGV262166 PQR262166 QAN262166 QKJ262166 QUF262166 REB262166 RNX262166 RXT262166 SHP262166 SRL262166 TBH262166 TLD262166 TUZ262166 UEV262166 UOR262166 UYN262166 VIJ262166 VSF262166 WCB262166 WLX262166 WVT262166 L327702 JH327702 TD327702 ACZ327702 AMV327702 AWR327702 BGN327702 BQJ327702 CAF327702 CKB327702 CTX327702 DDT327702 DNP327702 DXL327702 EHH327702 ERD327702 FAZ327702 FKV327702 FUR327702 GEN327702 GOJ327702 GYF327702 HIB327702 HRX327702 IBT327702 ILP327702 IVL327702 JFH327702 JPD327702 JYZ327702 KIV327702 KSR327702 LCN327702 LMJ327702 LWF327702 MGB327702 MPX327702 MZT327702 NJP327702 NTL327702 ODH327702 OND327702 OWZ327702 PGV327702 PQR327702 QAN327702 QKJ327702 QUF327702 REB327702 RNX327702 RXT327702 SHP327702 SRL327702 TBH327702 TLD327702 TUZ327702 UEV327702 UOR327702 UYN327702 VIJ327702 VSF327702 WCB327702 WLX327702 WVT327702 L393238 JH393238 TD393238 ACZ393238 AMV393238 AWR393238 BGN393238 BQJ393238 CAF393238 CKB393238 CTX393238 DDT393238 DNP393238 DXL393238 EHH393238 ERD393238 FAZ393238 FKV393238 FUR393238 GEN393238 GOJ393238 GYF393238 HIB393238 HRX393238 IBT393238 ILP393238 IVL393238 JFH393238 JPD393238 JYZ393238 KIV393238 KSR393238 LCN393238 LMJ393238 LWF393238 MGB393238 MPX393238 MZT393238 NJP393238 NTL393238 ODH393238 OND393238 OWZ393238 PGV393238 PQR393238 QAN393238 QKJ393238 QUF393238 REB393238 RNX393238 RXT393238 SHP393238 SRL393238 TBH393238 TLD393238 TUZ393238 UEV393238 UOR393238 UYN393238 VIJ393238 VSF393238 WCB393238 WLX393238 WVT393238 L458774 JH458774 TD458774 ACZ458774 AMV458774 AWR458774 BGN458774 BQJ458774 CAF458774 CKB458774 CTX458774 DDT458774 DNP458774 DXL458774 EHH458774 ERD458774 FAZ458774 FKV458774 FUR458774 GEN458774 GOJ458774 GYF458774 HIB458774 HRX458774 IBT458774 ILP458774 IVL458774 JFH458774 JPD458774 JYZ458774 KIV458774 KSR458774 LCN458774 LMJ458774 LWF458774 MGB458774 MPX458774 MZT458774 NJP458774 NTL458774 ODH458774 OND458774 OWZ458774 PGV458774 PQR458774 QAN458774 QKJ458774 QUF458774 REB458774 RNX458774 RXT458774 SHP458774 SRL458774 TBH458774 TLD458774 TUZ458774 UEV458774 UOR458774 UYN458774 VIJ458774 VSF458774 WCB458774 WLX458774 WVT458774 L524310 JH524310 TD524310 ACZ524310 AMV524310 AWR524310 BGN524310 BQJ524310 CAF524310 CKB524310 CTX524310 DDT524310 DNP524310 DXL524310 EHH524310 ERD524310 FAZ524310 FKV524310 FUR524310 GEN524310 GOJ524310 GYF524310 HIB524310 HRX524310 IBT524310 ILP524310 IVL524310 JFH524310 JPD524310 JYZ524310 KIV524310 KSR524310 LCN524310 LMJ524310 LWF524310 MGB524310 MPX524310 MZT524310 NJP524310 NTL524310 ODH524310 OND524310 OWZ524310 PGV524310 PQR524310 QAN524310 QKJ524310 QUF524310 REB524310 RNX524310 RXT524310 SHP524310 SRL524310 TBH524310 TLD524310 TUZ524310 UEV524310 UOR524310 UYN524310 VIJ524310 VSF524310 WCB524310 WLX524310 WVT524310 L589846 JH589846 TD589846 ACZ589846 AMV589846 AWR589846 BGN589846 BQJ589846 CAF589846 CKB589846 CTX589846 DDT589846 DNP589846 DXL589846 EHH589846 ERD589846 FAZ589846 FKV589846 FUR589846 GEN589846 GOJ589846 GYF589846 HIB589846 HRX589846 IBT589846 ILP589846 IVL589846 JFH589846 JPD589846 JYZ589846 KIV589846 KSR589846 LCN589846 LMJ589846 LWF589846 MGB589846 MPX589846 MZT589846 NJP589846 NTL589846 ODH589846 OND589846 OWZ589846 PGV589846 PQR589846 QAN589846 QKJ589846 QUF589846 REB589846 RNX589846 RXT589846 SHP589846 SRL589846 TBH589846 TLD589846 TUZ589846 UEV589846 UOR589846 UYN589846 VIJ589846 VSF589846 WCB589846 WLX589846 WVT589846 L655382 JH655382 TD655382 ACZ655382 AMV655382 AWR655382 BGN655382 BQJ655382 CAF655382 CKB655382 CTX655382 DDT655382 DNP655382 DXL655382 EHH655382 ERD655382 FAZ655382 FKV655382 FUR655382 GEN655382 GOJ655382 GYF655382 HIB655382 HRX655382 IBT655382 ILP655382 IVL655382 JFH655382 JPD655382 JYZ655382 KIV655382 KSR655382 LCN655382 LMJ655382 LWF655382 MGB655382 MPX655382 MZT655382 NJP655382 NTL655382 ODH655382 OND655382 OWZ655382 PGV655382 PQR655382 QAN655382 QKJ655382 QUF655382 REB655382 RNX655382 RXT655382 SHP655382 SRL655382 TBH655382 TLD655382 TUZ655382 UEV655382 UOR655382 UYN655382 VIJ655382 VSF655382 WCB655382 WLX655382 WVT655382 L720918 JH720918 TD720918 ACZ720918 AMV720918 AWR720918 BGN720918 BQJ720918 CAF720918 CKB720918 CTX720918 DDT720918 DNP720918 DXL720918 EHH720918 ERD720918 FAZ720918 FKV720918 FUR720918 GEN720918 GOJ720918 GYF720918 HIB720918 HRX720918 IBT720918 ILP720918 IVL720918 JFH720918 JPD720918 JYZ720918 KIV720918 KSR720918 LCN720918 LMJ720918 LWF720918 MGB720918 MPX720918 MZT720918 NJP720918 NTL720918 ODH720918 OND720918 OWZ720918 PGV720918 PQR720918 QAN720918 QKJ720918 QUF720918 REB720918 RNX720918 RXT720918 SHP720918 SRL720918 TBH720918 TLD720918 TUZ720918 UEV720918 UOR720918 UYN720918 VIJ720918 VSF720918 WCB720918 WLX720918 WVT720918 L786454 JH786454 TD786454 ACZ786454 AMV786454 AWR786454 BGN786454 BQJ786454 CAF786454 CKB786454 CTX786454 DDT786454 DNP786454 DXL786454 EHH786454 ERD786454 FAZ786454 FKV786454 FUR786454 GEN786454 GOJ786454 GYF786454 HIB786454 HRX786454 IBT786454 ILP786454 IVL786454 JFH786454 JPD786454 JYZ786454 KIV786454 KSR786454 LCN786454 LMJ786454 LWF786454 MGB786454 MPX786454 MZT786454 NJP786454 NTL786454 ODH786454 OND786454 OWZ786454 PGV786454 PQR786454 QAN786454 QKJ786454 QUF786454 REB786454 RNX786454 RXT786454 SHP786454 SRL786454 TBH786454 TLD786454 TUZ786454 UEV786454 UOR786454 UYN786454 VIJ786454 VSF786454 WCB786454 WLX786454 WVT786454 L851990 JH851990 TD851990 ACZ851990 AMV851990 AWR851990 BGN851990 BQJ851990 CAF851990 CKB851990 CTX851990 DDT851990 DNP851990 DXL851990 EHH851990 ERD851990 FAZ851990 FKV851990 FUR851990 GEN851990 GOJ851990 GYF851990 HIB851990 HRX851990 IBT851990 ILP851990 IVL851990 JFH851990 JPD851990 JYZ851990 KIV851990 KSR851990 LCN851990 LMJ851990 LWF851990 MGB851990 MPX851990 MZT851990 NJP851990 NTL851990 ODH851990 OND851990 OWZ851990 PGV851990 PQR851990 QAN851990 QKJ851990 QUF851990 REB851990 RNX851990 RXT851990 SHP851990 SRL851990 TBH851990 TLD851990 TUZ851990 UEV851990 UOR851990 UYN851990 VIJ851990 VSF851990 WCB851990 WLX851990 WVT851990 L917526 JH917526 TD917526 ACZ917526 AMV917526 AWR917526 BGN917526 BQJ917526 CAF917526 CKB917526 CTX917526 DDT917526 DNP917526 DXL917526 EHH917526 ERD917526 FAZ917526 FKV917526 FUR917526 GEN917526 GOJ917526 GYF917526 HIB917526 HRX917526 IBT917526 ILP917526 IVL917526 JFH917526 JPD917526 JYZ917526 KIV917526 KSR917526 LCN917526 LMJ917526 LWF917526 MGB917526 MPX917526 MZT917526 NJP917526 NTL917526 ODH917526 OND917526 OWZ917526 PGV917526 PQR917526 QAN917526 QKJ917526 QUF917526 REB917526 RNX917526 RXT917526 SHP917526 SRL917526 TBH917526 TLD917526 TUZ917526 UEV917526 UOR917526 UYN917526 VIJ917526 VSF917526 WCB917526 WLX917526 WVT917526 L983062 JH983062 TD983062 ACZ983062 AMV983062 AWR983062 BGN983062 BQJ983062 CAF983062 CKB983062 CTX983062 DDT983062 DNP983062 DXL983062 EHH983062 ERD983062 FAZ983062 FKV983062 FUR983062 GEN983062 GOJ983062 GYF983062 HIB983062 HRX983062 IBT983062 ILP983062 IVL983062 JFH983062 JPD983062 JYZ983062 KIV983062 KSR983062 LCN983062 LMJ983062 LWF983062 MGB983062 MPX983062 MZT983062 NJP983062 NTL983062 ODH983062 OND983062 OWZ983062 PGV983062 PQR983062 QAN983062 QKJ983062 QUF983062 REB983062 RNX983062 RXT983062 SHP983062 SRL983062 TBH983062 TLD983062 TUZ983062 UEV983062 UOR983062 UYN983062 VIJ983062 VSF983062 WCB983062 WLX983062 WVT983062 S22 JO22 TK22 ADG22 ANC22 AWY22 BGU22 BQQ22 CAM22 CKI22 CUE22 DEA22 DNW22 DXS22 EHO22 ERK22 FBG22 FLC22 FUY22 GEU22 GOQ22 GYM22 HII22 HSE22 ICA22 ILW22 IVS22 JFO22 JPK22 JZG22 KJC22 KSY22 LCU22 LMQ22 LWM22 MGI22 MQE22 NAA22 NJW22 NTS22 ODO22 ONK22 OXG22 PHC22 PQY22 QAU22 QKQ22 QUM22 REI22 ROE22 RYA22 SHW22 SRS22 TBO22 TLK22 TVG22 UFC22 UOY22 UYU22 VIQ22 VSM22 WCI22 WME22 WWA22 S65558 JO65558 TK65558 ADG65558 ANC65558 AWY65558 BGU65558 BQQ65558 CAM65558 CKI65558 CUE65558 DEA65558 DNW65558 DXS65558 EHO65558 ERK65558 FBG65558 FLC65558 FUY65558 GEU65558 GOQ65558 GYM65558 HII65558 HSE65558 ICA65558 ILW65558 IVS65558 JFO65558 JPK65558 JZG65558 KJC65558 KSY65558 LCU65558 LMQ65558 LWM65558 MGI65558 MQE65558 NAA65558 NJW65558 NTS65558 ODO65558 ONK65558 OXG65558 PHC65558 PQY65558 QAU65558 QKQ65558 QUM65558 REI65558 ROE65558 RYA65558 SHW65558 SRS65558 TBO65558 TLK65558 TVG65558 UFC65558 UOY65558 UYU65558 VIQ65558 VSM65558 WCI65558 WME65558 WWA65558 S131094 JO131094 TK131094 ADG131094 ANC131094 AWY131094 BGU131094 BQQ131094 CAM131094 CKI131094 CUE131094 DEA131094 DNW131094 DXS131094 EHO131094 ERK131094 FBG131094 FLC131094 FUY131094 GEU131094 GOQ131094 GYM131094 HII131094 HSE131094 ICA131094 ILW131094 IVS131094 JFO131094 JPK131094 JZG131094 KJC131094 KSY131094 LCU131094 LMQ131094 LWM131094 MGI131094 MQE131094 NAA131094 NJW131094 NTS131094 ODO131094 ONK131094 OXG131094 PHC131094 PQY131094 QAU131094 QKQ131094 QUM131094 REI131094 ROE131094 RYA131094 SHW131094 SRS131094 TBO131094 TLK131094 TVG131094 UFC131094 UOY131094 UYU131094 VIQ131094 VSM131094 WCI131094 WME131094 WWA131094 S196630 JO196630 TK196630 ADG196630 ANC196630 AWY196630 BGU196630 BQQ196630 CAM196630 CKI196630 CUE196630 DEA196630 DNW196630 DXS196630 EHO196630 ERK196630 FBG196630 FLC196630 FUY196630 GEU196630 GOQ196630 GYM196630 HII196630 HSE196630 ICA196630 ILW196630 IVS196630 JFO196630 JPK196630 JZG196630 KJC196630 KSY196630 LCU196630 LMQ196630 LWM196630 MGI196630 MQE196630 NAA196630 NJW196630 NTS196630 ODO196630 ONK196630 OXG196630 PHC196630 PQY196630 QAU196630 QKQ196630 QUM196630 REI196630 ROE196630 RYA196630 SHW196630 SRS196630 TBO196630 TLK196630 TVG196630 UFC196630 UOY196630 UYU196630 VIQ196630 VSM196630 WCI196630 WME196630 WWA196630 S262166 JO262166 TK262166 ADG262166 ANC262166 AWY262166 BGU262166 BQQ262166 CAM262166 CKI262166 CUE262166 DEA262166 DNW262166 DXS262166 EHO262166 ERK262166 FBG262166 FLC262166 FUY262166 GEU262166 GOQ262166 GYM262166 HII262166 HSE262166 ICA262166 ILW262166 IVS262166 JFO262166 JPK262166 JZG262166 KJC262166 KSY262166 LCU262166 LMQ262166 LWM262166 MGI262166 MQE262166 NAA262166 NJW262166 NTS262166 ODO262166 ONK262166 OXG262166 PHC262166 PQY262166 QAU262166 QKQ262166 QUM262166 REI262166 ROE262166 RYA262166 SHW262166 SRS262166 TBO262166 TLK262166 TVG262166 UFC262166 UOY262166 UYU262166 VIQ262166 VSM262166 WCI262166 WME262166 WWA262166 S327702 JO327702 TK327702 ADG327702 ANC327702 AWY327702 BGU327702 BQQ327702 CAM327702 CKI327702 CUE327702 DEA327702 DNW327702 DXS327702 EHO327702 ERK327702 FBG327702 FLC327702 FUY327702 GEU327702 GOQ327702 GYM327702 HII327702 HSE327702 ICA327702 ILW327702 IVS327702 JFO327702 JPK327702 JZG327702 KJC327702 KSY327702 LCU327702 LMQ327702 LWM327702 MGI327702 MQE327702 NAA327702 NJW327702 NTS327702 ODO327702 ONK327702 OXG327702 PHC327702 PQY327702 QAU327702 QKQ327702 QUM327702 REI327702 ROE327702 RYA327702 SHW327702 SRS327702 TBO327702 TLK327702 TVG327702 UFC327702 UOY327702 UYU327702 VIQ327702 VSM327702 WCI327702 WME327702 WWA327702 S393238 JO393238 TK393238 ADG393238 ANC393238 AWY393238 BGU393238 BQQ393238 CAM393238 CKI393238 CUE393238 DEA393238 DNW393238 DXS393238 EHO393238 ERK393238 FBG393238 FLC393238 FUY393238 GEU393238 GOQ393238 GYM393238 HII393238 HSE393238 ICA393238 ILW393238 IVS393238 JFO393238 JPK393238 JZG393238 KJC393238 KSY393238 LCU393238 LMQ393238 LWM393238 MGI393238 MQE393238 NAA393238 NJW393238 NTS393238 ODO393238 ONK393238 OXG393238 PHC393238 PQY393238 QAU393238 QKQ393238 QUM393238 REI393238 ROE393238 RYA393238 SHW393238 SRS393238 TBO393238 TLK393238 TVG393238 UFC393238 UOY393238 UYU393238 VIQ393238 VSM393238 WCI393238 WME393238 WWA393238 S458774 JO458774 TK458774 ADG458774 ANC458774 AWY458774 BGU458774 BQQ458774 CAM458774 CKI458774 CUE458774 DEA458774 DNW458774 DXS458774 EHO458774 ERK458774 FBG458774 FLC458774 FUY458774 GEU458774 GOQ458774 GYM458774 HII458774 HSE458774 ICA458774 ILW458774 IVS458774 JFO458774 JPK458774 JZG458774 KJC458774 KSY458774 LCU458774 LMQ458774 LWM458774 MGI458774 MQE458774 NAA458774 NJW458774 NTS458774 ODO458774 ONK458774 OXG458774 PHC458774 PQY458774 QAU458774 QKQ458774 QUM458774 REI458774 ROE458774 RYA458774 SHW458774 SRS458774 TBO458774 TLK458774 TVG458774 UFC458774 UOY458774 UYU458774 VIQ458774 VSM458774 WCI458774 WME458774 WWA458774 S524310 JO524310 TK524310 ADG524310 ANC524310 AWY524310 BGU524310 BQQ524310 CAM524310 CKI524310 CUE524310 DEA524310 DNW524310 DXS524310 EHO524310 ERK524310 FBG524310 FLC524310 FUY524310 GEU524310 GOQ524310 GYM524310 HII524310 HSE524310 ICA524310 ILW524310 IVS524310 JFO524310 JPK524310 JZG524310 KJC524310 KSY524310 LCU524310 LMQ524310 LWM524310 MGI524310 MQE524310 NAA524310 NJW524310 NTS524310 ODO524310 ONK524310 OXG524310 PHC524310 PQY524310 QAU524310 QKQ524310 QUM524310 REI524310 ROE524310 RYA524310 SHW524310 SRS524310 TBO524310 TLK524310 TVG524310 UFC524310 UOY524310 UYU524310 VIQ524310 VSM524310 WCI524310 WME524310 WWA524310 S589846 JO589846 TK589846 ADG589846 ANC589846 AWY589846 BGU589846 BQQ589846 CAM589846 CKI589846 CUE589846 DEA589846 DNW589846 DXS589846 EHO589846 ERK589846 FBG589846 FLC589846 FUY589846 GEU589846 GOQ589846 GYM589846 HII589846 HSE589846 ICA589846 ILW589846 IVS589846 JFO589846 JPK589846 JZG589846 KJC589846 KSY589846 LCU589846 LMQ589846 LWM589846 MGI589846 MQE589846 NAA589846 NJW589846 NTS589846 ODO589846 ONK589846 OXG589846 PHC589846 PQY589846 QAU589846 QKQ589846 QUM589846 REI589846 ROE589846 RYA589846 SHW589846 SRS589846 TBO589846 TLK589846 TVG589846 UFC589846 UOY589846 UYU589846 VIQ589846 VSM589846 WCI589846 WME589846 WWA589846 S655382 JO655382 TK655382 ADG655382 ANC655382 AWY655382 BGU655382 BQQ655382 CAM655382 CKI655382 CUE655382 DEA655382 DNW655382 DXS655382 EHO655382 ERK655382 FBG655382 FLC655382 FUY655382 GEU655382 GOQ655382 GYM655382 HII655382 HSE655382 ICA655382 ILW655382 IVS655382 JFO655382 JPK655382 JZG655382 KJC655382 KSY655382 LCU655382 LMQ655382 LWM655382 MGI655382 MQE655382 NAA655382 NJW655382 NTS655382 ODO655382 ONK655382 OXG655382 PHC655382 PQY655382 QAU655382 QKQ655382 QUM655382 REI655382 ROE655382 RYA655382 SHW655382 SRS655382 TBO655382 TLK655382 TVG655382 UFC655382 UOY655382 UYU655382 VIQ655382 VSM655382 WCI655382 WME655382 WWA655382 S720918 JO720918 TK720918 ADG720918 ANC720918 AWY720918 BGU720918 BQQ720918 CAM720918 CKI720918 CUE720918 DEA720918 DNW720918 DXS720918 EHO720918 ERK720918 FBG720918 FLC720918 FUY720918 GEU720918 GOQ720918 GYM720918 HII720918 HSE720918 ICA720918 ILW720918 IVS720918 JFO720918 JPK720918 JZG720918 KJC720918 KSY720918 LCU720918 LMQ720918 LWM720918 MGI720918 MQE720918 NAA720918 NJW720918 NTS720918 ODO720918 ONK720918 OXG720918 PHC720918 PQY720918 QAU720918 QKQ720918 QUM720918 REI720918 ROE720918 RYA720918 SHW720918 SRS720918 TBO720918 TLK720918 TVG720918 UFC720918 UOY720918 UYU720918 VIQ720918 VSM720918 WCI720918 WME720918 WWA720918 S786454 JO786454 TK786454 ADG786454 ANC786454 AWY786454 BGU786454 BQQ786454 CAM786454 CKI786454 CUE786454 DEA786454 DNW786454 DXS786454 EHO786454 ERK786454 FBG786454 FLC786454 FUY786454 GEU786454 GOQ786454 GYM786454 HII786454 HSE786454 ICA786454 ILW786454 IVS786454 JFO786454 JPK786454 JZG786454 KJC786454 KSY786454 LCU786454 LMQ786454 LWM786454 MGI786454 MQE786454 NAA786454 NJW786454 NTS786454 ODO786454 ONK786454 OXG786454 PHC786454 PQY786454 QAU786454 QKQ786454 QUM786454 REI786454 ROE786454 RYA786454 SHW786454 SRS786454 TBO786454 TLK786454 TVG786454 UFC786454 UOY786454 UYU786454 VIQ786454 VSM786454 WCI786454 WME786454 WWA786454 S851990 JO851990 TK851990 ADG851990 ANC851990 AWY851990 BGU851990 BQQ851990 CAM851990 CKI851990 CUE851990 DEA851990 DNW851990 DXS851990 EHO851990 ERK851990 FBG851990 FLC851990 FUY851990 GEU851990 GOQ851990 GYM851990 HII851990 HSE851990 ICA851990 ILW851990 IVS851990 JFO851990 JPK851990 JZG851990 KJC851990 KSY851990 LCU851990 LMQ851990 LWM851990 MGI851990 MQE851990 NAA851990 NJW851990 NTS851990 ODO851990 ONK851990 OXG851990 PHC851990 PQY851990 QAU851990 QKQ851990 QUM851990 REI851990 ROE851990 RYA851990 SHW851990 SRS851990 TBO851990 TLK851990 TVG851990 UFC851990 UOY851990 UYU851990 VIQ851990 VSM851990 WCI851990 WME851990 WWA851990 S917526 JO917526 TK917526 ADG917526 ANC917526 AWY917526 BGU917526 BQQ917526 CAM917526 CKI917526 CUE917526 DEA917526 DNW917526 DXS917526 EHO917526 ERK917526 FBG917526 FLC917526 FUY917526 GEU917526 GOQ917526 GYM917526 HII917526 HSE917526 ICA917526 ILW917526 IVS917526 JFO917526 JPK917526 JZG917526 KJC917526 KSY917526 LCU917526 LMQ917526 LWM917526 MGI917526 MQE917526 NAA917526 NJW917526 NTS917526 ODO917526 ONK917526 OXG917526 PHC917526 PQY917526 QAU917526 QKQ917526 QUM917526 REI917526 ROE917526 RYA917526 SHW917526 SRS917526 TBO917526 TLK917526 TVG917526 UFC917526 UOY917526 UYU917526 VIQ917526 VSM917526 WCI917526 WME917526 WWA917526 S983062 JO983062 TK983062 ADG983062 ANC983062 AWY983062 BGU983062 BQQ983062 CAM983062 CKI983062 CUE983062 DEA983062 DNW983062 DXS983062 EHO983062 ERK983062 FBG983062 FLC983062 FUY983062 GEU983062 GOQ983062 GYM983062 HII983062 HSE983062 ICA983062 ILW983062 IVS983062 JFO983062 JPK983062 JZG983062 KJC983062 KSY983062 LCU983062 LMQ983062 LWM983062 MGI983062 MQE983062 NAA983062 NJW983062 NTS983062 ODO983062 ONK983062 OXG983062 PHC983062 PQY983062 QAU983062 QKQ983062 QUM983062 REI983062 ROE983062 RYA983062 SHW983062 SRS983062 TBO983062 TLK983062 TVG983062 UFC983062 UOY983062 UYU983062 VIQ983062 VSM983062 WCI983062 WME983062 WWA983062">
      <formula1>-9.99999999999999E+29</formula1>
      <formula2>9.99999999999999E+30</formula2>
    </dataValidation>
  </dataValidations>
  <hyperlinks>
    <hyperlink ref="E23" location="Потери!A1" tooltip="Добавить сбытовую организацию" display="Добавить сбытовую организацию"/>
    <hyperlink ref="C22" location="'Потери'!$A$1" tooltip="Удалить" display="Удалить"/>
  </hyperlinks>
  <pageMargins left="0.7" right="0.7" top="0.75" bottom="0.75" header="0.3" footer="0.3"/>
</worksheet>
</file>

<file path=xl/worksheets/sheet6.xml><?xml version="1.0" encoding="utf-8"?>
<worksheet xmlns="http://schemas.openxmlformats.org/spreadsheetml/2006/main" xmlns:r="http://schemas.openxmlformats.org/officeDocument/2006/relationships">
  <dimension ref="C1:X29"/>
  <sheetViews>
    <sheetView topLeftCell="H8" workbookViewId="0">
      <selection activeCell="W30" sqref="W30"/>
    </sheetView>
  </sheetViews>
  <sheetFormatPr defaultRowHeight="11.25"/>
  <cols>
    <col min="1" max="2" width="0" style="1" hidden="1" customWidth="1"/>
    <col min="3" max="3" width="10.7109375" style="1" customWidth="1"/>
    <col min="4" max="4" width="6.7109375" style="1" customWidth="1"/>
    <col min="5" max="5" width="30.7109375" style="1" customWidth="1"/>
    <col min="6" max="6" width="13.7109375" style="1" customWidth="1"/>
    <col min="7" max="7" width="10.7109375" style="1" customWidth="1"/>
    <col min="8" max="11" width="8.7109375" style="1" customWidth="1"/>
    <col min="12" max="12" width="10.7109375" style="1" customWidth="1"/>
    <col min="13" max="16" width="8.7109375" style="1" customWidth="1"/>
    <col min="17" max="17" width="30.7109375" style="1" customWidth="1"/>
    <col min="18" max="18" width="22.7109375" style="1" customWidth="1"/>
    <col min="19" max="19" width="13.7109375" style="1" customWidth="1"/>
    <col min="20" max="20" width="33.7109375" style="1" customWidth="1"/>
    <col min="21" max="21" width="22.7109375" style="1" customWidth="1"/>
    <col min="22" max="23" width="13.85546875" style="1" customWidth="1"/>
    <col min="24" max="25" width="2.7109375" style="1" customWidth="1"/>
    <col min="26" max="256" width="9.140625" style="1"/>
    <col min="257" max="258" width="0" style="1" hidden="1" customWidth="1"/>
    <col min="259" max="259" width="10.7109375" style="1" customWidth="1"/>
    <col min="260" max="260" width="6.7109375" style="1" customWidth="1"/>
    <col min="261" max="261" width="30.7109375" style="1" customWidth="1"/>
    <col min="262" max="262" width="13.7109375" style="1" customWidth="1"/>
    <col min="263" max="263" width="10.7109375" style="1" customWidth="1"/>
    <col min="264" max="267" width="8.7109375" style="1" customWidth="1"/>
    <col min="268" max="268" width="10.7109375" style="1" customWidth="1"/>
    <col min="269" max="272" width="8.7109375" style="1" customWidth="1"/>
    <col min="273" max="273" width="30.7109375" style="1" customWidth="1"/>
    <col min="274" max="274" width="22.7109375" style="1" customWidth="1"/>
    <col min="275" max="275" width="13.7109375" style="1" customWidth="1"/>
    <col min="276" max="276" width="33.7109375" style="1" customWidth="1"/>
    <col min="277" max="277" width="22.7109375" style="1" customWidth="1"/>
    <col min="278" max="279" width="13.85546875" style="1" customWidth="1"/>
    <col min="280" max="281" width="2.7109375" style="1" customWidth="1"/>
    <col min="282" max="512" width="9.140625" style="1"/>
    <col min="513" max="514" width="0" style="1" hidden="1" customWidth="1"/>
    <col min="515" max="515" width="10.7109375" style="1" customWidth="1"/>
    <col min="516" max="516" width="6.7109375" style="1" customWidth="1"/>
    <col min="517" max="517" width="30.7109375" style="1" customWidth="1"/>
    <col min="518" max="518" width="13.7109375" style="1" customWidth="1"/>
    <col min="519" max="519" width="10.7109375" style="1" customWidth="1"/>
    <col min="520" max="523" width="8.7109375" style="1" customWidth="1"/>
    <col min="524" max="524" width="10.7109375" style="1" customWidth="1"/>
    <col min="525" max="528" width="8.7109375" style="1" customWidth="1"/>
    <col min="529" max="529" width="30.7109375" style="1" customWidth="1"/>
    <col min="530" max="530" width="22.7109375" style="1" customWidth="1"/>
    <col min="531" max="531" width="13.7109375" style="1" customWidth="1"/>
    <col min="532" max="532" width="33.7109375" style="1" customWidth="1"/>
    <col min="533" max="533" width="22.7109375" style="1" customWidth="1"/>
    <col min="534" max="535" width="13.85546875" style="1" customWidth="1"/>
    <col min="536" max="537" width="2.7109375" style="1" customWidth="1"/>
    <col min="538" max="768" width="9.140625" style="1"/>
    <col min="769" max="770" width="0" style="1" hidden="1" customWidth="1"/>
    <col min="771" max="771" width="10.7109375" style="1" customWidth="1"/>
    <col min="772" max="772" width="6.7109375" style="1" customWidth="1"/>
    <col min="773" max="773" width="30.7109375" style="1" customWidth="1"/>
    <col min="774" max="774" width="13.7109375" style="1" customWidth="1"/>
    <col min="775" max="775" width="10.7109375" style="1" customWidth="1"/>
    <col min="776" max="779" width="8.7109375" style="1" customWidth="1"/>
    <col min="780" max="780" width="10.7109375" style="1" customWidth="1"/>
    <col min="781" max="784" width="8.7109375" style="1" customWidth="1"/>
    <col min="785" max="785" width="30.7109375" style="1" customWidth="1"/>
    <col min="786" max="786" width="22.7109375" style="1" customWidth="1"/>
    <col min="787" max="787" width="13.7109375" style="1" customWidth="1"/>
    <col min="788" max="788" width="33.7109375" style="1" customWidth="1"/>
    <col min="789" max="789" width="22.7109375" style="1" customWidth="1"/>
    <col min="790" max="791" width="13.85546875" style="1" customWidth="1"/>
    <col min="792" max="793" width="2.7109375" style="1" customWidth="1"/>
    <col min="794" max="1024" width="9.140625" style="1"/>
    <col min="1025" max="1026" width="0" style="1" hidden="1" customWidth="1"/>
    <col min="1027" max="1027" width="10.7109375" style="1" customWidth="1"/>
    <col min="1028" max="1028" width="6.7109375" style="1" customWidth="1"/>
    <col min="1029" max="1029" width="30.7109375" style="1" customWidth="1"/>
    <col min="1030" max="1030" width="13.7109375" style="1" customWidth="1"/>
    <col min="1031" max="1031" width="10.7109375" style="1" customWidth="1"/>
    <col min="1032" max="1035" width="8.7109375" style="1" customWidth="1"/>
    <col min="1036" max="1036" width="10.7109375" style="1" customWidth="1"/>
    <col min="1037" max="1040" width="8.7109375" style="1" customWidth="1"/>
    <col min="1041" max="1041" width="30.7109375" style="1" customWidth="1"/>
    <col min="1042" max="1042" width="22.7109375" style="1" customWidth="1"/>
    <col min="1043" max="1043" width="13.7109375" style="1" customWidth="1"/>
    <col min="1044" max="1044" width="33.7109375" style="1" customWidth="1"/>
    <col min="1045" max="1045" width="22.7109375" style="1" customWidth="1"/>
    <col min="1046" max="1047" width="13.85546875" style="1" customWidth="1"/>
    <col min="1048" max="1049" width="2.7109375" style="1" customWidth="1"/>
    <col min="1050" max="1280" width="9.140625" style="1"/>
    <col min="1281" max="1282" width="0" style="1" hidden="1" customWidth="1"/>
    <col min="1283" max="1283" width="10.7109375" style="1" customWidth="1"/>
    <col min="1284" max="1284" width="6.7109375" style="1" customWidth="1"/>
    <col min="1285" max="1285" width="30.7109375" style="1" customWidth="1"/>
    <col min="1286" max="1286" width="13.7109375" style="1" customWidth="1"/>
    <col min="1287" max="1287" width="10.7109375" style="1" customWidth="1"/>
    <col min="1288" max="1291" width="8.7109375" style="1" customWidth="1"/>
    <col min="1292" max="1292" width="10.7109375" style="1" customWidth="1"/>
    <col min="1293" max="1296" width="8.7109375" style="1" customWidth="1"/>
    <col min="1297" max="1297" width="30.7109375" style="1" customWidth="1"/>
    <col min="1298" max="1298" width="22.7109375" style="1" customWidth="1"/>
    <col min="1299" max="1299" width="13.7109375" style="1" customWidth="1"/>
    <col min="1300" max="1300" width="33.7109375" style="1" customWidth="1"/>
    <col min="1301" max="1301" width="22.7109375" style="1" customWidth="1"/>
    <col min="1302" max="1303" width="13.85546875" style="1" customWidth="1"/>
    <col min="1304" max="1305" width="2.7109375" style="1" customWidth="1"/>
    <col min="1306" max="1536" width="9.140625" style="1"/>
    <col min="1537" max="1538" width="0" style="1" hidden="1" customWidth="1"/>
    <col min="1539" max="1539" width="10.7109375" style="1" customWidth="1"/>
    <col min="1540" max="1540" width="6.7109375" style="1" customWidth="1"/>
    <col min="1541" max="1541" width="30.7109375" style="1" customWidth="1"/>
    <col min="1542" max="1542" width="13.7109375" style="1" customWidth="1"/>
    <col min="1543" max="1543" width="10.7109375" style="1" customWidth="1"/>
    <col min="1544" max="1547" width="8.7109375" style="1" customWidth="1"/>
    <col min="1548" max="1548" width="10.7109375" style="1" customWidth="1"/>
    <col min="1549" max="1552" width="8.7109375" style="1" customWidth="1"/>
    <col min="1553" max="1553" width="30.7109375" style="1" customWidth="1"/>
    <col min="1554" max="1554" width="22.7109375" style="1" customWidth="1"/>
    <col min="1555" max="1555" width="13.7109375" style="1" customWidth="1"/>
    <col min="1556" max="1556" width="33.7109375" style="1" customWidth="1"/>
    <col min="1557" max="1557" width="22.7109375" style="1" customWidth="1"/>
    <col min="1558" max="1559" width="13.85546875" style="1" customWidth="1"/>
    <col min="1560" max="1561" width="2.7109375" style="1" customWidth="1"/>
    <col min="1562" max="1792" width="9.140625" style="1"/>
    <col min="1793" max="1794" width="0" style="1" hidden="1" customWidth="1"/>
    <col min="1795" max="1795" width="10.7109375" style="1" customWidth="1"/>
    <col min="1796" max="1796" width="6.7109375" style="1" customWidth="1"/>
    <col min="1797" max="1797" width="30.7109375" style="1" customWidth="1"/>
    <col min="1798" max="1798" width="13.7109375" style="1" customWidth="1"/>
    <col min="1799" max="1799" width="10.7109375" style="1" customWidth="1"/>
    <col min="1800" max="1803" width="8.7109375" style="1" customWidth="1"/>
    <col min="1804" max="1804" width="10.7109375" style="1" customWidth="1"/>
    <col min="1805" max="1808" width="8.7109375" style="1" customWidth="1"/>
    <col min="1809" max="1809" width="30.7109375" style="1" customWidth="1"/>
    <col min="1810" max="1810" width="22.7109375" style="1" customWidth="1"/>
    <col min="1811" max="1811" width="13.7109375" style="1" customWidth="1"/>
    <col min="1812" max="1812" width="33.7109375" style="1" customWidth="1"/>
    <col min="1813" max="1813" width="22.7109375" style="1" customWidth="1"/>
    <col min="1814" max="1815" width="13.85546875" style="1" customWidth="1"/>
    <col min="1816" max="1817" width="2.7109375" style="1" customWidth="1"/>
    <col min="1818" max="2048" width="9.140625" style="1"/>
    <col min="2049" max="2050" width="0" style="1" hidden="1" customWidth="1"/>
    <col min="2051" max="2051" width="10.7109375" style="1" customWidth="1"/>
    <col min="2052" max="2052" width="6.7109375" style="1" customWidth="1"/>
    <col min="2053" max="2053" width="30.7109375" style="1" customWidth="1"/>
    <col min="2054" max="2054" width="13.7109375" style="1" customWidth="1"/>
    <col min="2055" max="2055" width="10.7109375" style="1" customWidth="1"/>
    <col min="2056" max="2059" width="8.7109375" style="1" customWidth="1"/>
    <col min="2060" max="2060" width="10.7109375" style="1" customWidth="1"/>
    <col min="2061" max="2064" width="8.7109375" style="1" customWidth="1"/>
    <col min="2065" max="2065" width="30.7109375" style="1" customWidth="1"/>
    <col min="2066" max="2066" width="22.7109375" style="1" customWidth="1"/>
    <col min="2067" max="2067" width="13.7109375" style="1" customWidth="1"/>
    <col min="2068" max="2068" width="33.7109375" style="1" customWidth="1"/>
    <col min="2069" max="2069" width="22.7109375" style="1" customWidth="1"/>
    <col min="2070" max="2071" width="13.85546875" style="1" customWidth="1"/>
    <col min="2072" max="2073" width="2.7109375" style="1" customWidth="1"/>
    <col min="2074" max="2304" width="9.140625" style="1"/>
    <col min="2305" max="2306" width="0" style="1" hidden="1" customWidth="1"/>
    <col min="2307" max="2307" width="10.7109375" style="1" customWidth="1"/>
    <col min="2308" max="2308" width="6.7109375" style="1" customWidth="1"/>
    <col min="2309" max="2309" width="30.7109375" style="1" customWidth="1"/>
    <col min="2310" max="2310" width="13.7109375" style="1" customWidth="1"/>
    <col min="2311" max="2311" width="10.7109375" style="1" customWidth="1"/>
    <col min="2312" max="2315" width="8.7109375" style="1" customWidth="1"/>
    <col min="2316" max="2316" width="10.7109375" style="1" customWidth="1"/>
    <col min="2317" max="2320" width="8.7109375" style="1" customWidth="1"/>
    <col min="2321" max="2321" width="30.7109375" style="1" customWidth="1"/>
    <col min="2322" max="2322" width="22.7109375" style="1" customWidth="1"/>
    <col min="2323" max="2323" width="13.7109375" style="1" customWidth="1"/>
    <col min="2324" max="2324" width="33.7109375" style="1" customWidth="1"/>
    <col min="2325" max="2325" width="22.7109375" style="1" customWidth="1"/>
    <col min="2326" max="2327" width="13.85546875" style="1" customWidth="1"/>
    <col min="2328" max="2329" width="2.7109375" style="1" customWidth="1"/>
    <col min="2330" max="2560" width="9.140625" style="1"/>
    <col min="2561" max="2562" width="0" style="1" hidden="1" customWidth="1"/>
    <col min="2563" max="2563" width="10.7109375" style="1" customWidth="1"/>
    <col min="2564" max="2564" width="6.7109375" style="1" customWidth="1"/>
    <col min="2565" max="2565" width="30.7109375" style="1" customWidth="1"/>
    <col min="2566" max="2566" width="13.7109375" style="1" customWidth="1"/>
    <col min="2567" max="2567" width="10.7109375" style="1" customWidth="1"/>
    <col min="2568" max="2571" width="8.7109375" style="1" customWidth="1"/>
    <col min="2572" max="2572" width="10.7109375" style="1" customWidth="1"/>
    <col min="2573" max="2576" width="8.7109375" style="1" customWidth="1"/>
    <col min="2577" max="2577" width="30.7109375" style="1" customWidth="1"/>
    <col min="2578" max="2578" width="22.7109375" style="1" customWidth="1"/>
    <col min="2579" max="2579" width="13.7109375" style="1" customWidth="1"/>
    <col min="2580" max="2580" width="33.7109375" style="1" customWidth="1"/>
    <col min="2581" max="2581" width="22.7109375" style="1" customWidth="1"/>
    <col min="2582" max="2583" width="13.85546875" style="1" customWidth="1"/>
    <col min="2584" max="2585" width="2.7109375" style="1" customWidth="1"/>
    <col min="2586" max="2816" width="9.140625" style="1"/>
    <col min="2817" max="2818" width="0" style="1" hidden="1" customWidth="1"/>
    <col min="2819" max="2819" width="10.7109375" style="1" customWidth="1"/>
    <col min="2820" max="2820" width="6.7109375" style="1" customWidth="1"/>
    <col min="2821" max="2821" width="30.7109375" style="1" customWidth="1"/>
    <col min="2822" max="2822" width="13.7109375" style="1" customWidth="1"/>
    <col min="2823" max="2823" width="10.7109375" style="1" customWidth="1"/>
    <col min="2824" max="2827" width="8.7109375" style="1" customWidth="1"/>
    <col min="2828" max="2828" width="10.7109375" style="1" customWidth="1"/>
    <col min="2829" max="2832" width="8.7109375" style="1" customWidth="1"/>
    <col min="2833" max="2833" width="30.7109375" style="1" customWidth="1"/>
    <col min="2834" max="2834" width="22.7109375" style="1" customWidth="1"/>
    <col min="2835" max="2835" width="13.7109375" style="1" customWidth="1"/>
    <col min="2836" max="2836" width="33.7109375" style="1" customWidth="1"/>
    <col min="2837" max="2837" width="22.7109375" style="1" customWidth="1"/>
    <col min="2838" max="2839" width="13.85546875" style="1" customWidth="1"/>
    <col min="2840" max="2841" width="2.7109375" style="1" customWidth="1"/>
    <col min="2842" max="3072" width="9.140625" style="1"/>
    <col min="3073" max="3074" width="0" style="1" hidden="1" customWidth="1"/>
    <col min="3075" max="3075" width="10.7109375" style="1" customWidth="1"/>
    <col min="3076" max="3076" width="6.7109375" style="1" customWidth="1"/>
    <col min="3077" max="3077" width="30.7109375" style="1" customWidth="1"/>
    <col min="3078" max="3078" width="13.7109375" style="1" customWidth="1"/>
    <col min="3079" max="3079" width="10.7109375" style="1" customWidth="1"/>
    <col min="3080" max="3083" width="8.7109375" style="1" customWidth="1"/>
    <col min="3084" max="3084" width="10.7109375" style="1" customWidth="1"/>
    <col min="3085" max="3088" width="8.7109375" style="1" customWidth="1"/>
    <col min="3089" max="3089" width="30.7109375" style="1" customWidth="1"/>
    <col min="3090" max="3090" width="22.7109375" style="1" customWidth="1"/>
    <col min="3091" max="3091" width="13.7109375" style="1" customWidth="1"/>
    <col min="3092" max="3092" width="33.7109375" style="1" customWidth="1"/>
    <col min="3093" max="3093" width="22.7109375" style="1" customWidth="1"/>
    <col min="3094" max="3095" width="13.85546875" style="1" customWidth="1"/>
    <col min="3096" max="3097" width="2.7109375" style="1" customWidth="1"/>
    <col min="3098" max="3328" width="9.140625" style="1"/>
    <col min="3329" max="3330" width="0" style="1" hidden="1" customWidth="1"/>
    <col min="3331" max="3331" width="10.7109375" style="1" customWidth="1"/>
    <col min="3332" max="3332" width="6.7109375" style="1" customWidth="1"/>
    <col min="3333" max="3333" width="30.7109375" style="1" customWidth="1"/>
    <col min="3334" max="3334" width="13.7109375" style="1" customWidth="1"/>
    <col min="3335" max="3335" width="10.7109375" style="1" customWidth="1"/>
    <col min="3336" max="3339" width="8.7109375" style="1" customWidth="1"/>
    <col min="3340" max="3340" width="10.7109375" style="1" customWidth="1"/>
    <col min="3341" max="3344" width="8.7109375" style="1" customWidth="1"/>
    <col min="3345" max="3345" width="30.7109375" style="1" customWidth="1"/>
    <col min="3346" max="3346" width="22.7109375" style="1" customWidth="1"/>
    <col min="3347" max="3347" width="13.7109375" style="1" customWidth="1"/>
    <col min="3348" max="3348" width="33.7109375" style="1" customWidth="1"/>
    <col min="3349" max="3349" width="22.7109375" style="1" customWidth="1"/>
    <col min="3350" max="3351" width="13.85546875" style="1" customWidth="1"/>
    <col min="3352" max="3353" width="2.7109375" style="1" customWidth="1"/>
    <col min="3354" max="3584" width="9.140625" style="1"/>
    <col min="3585" max="3586" width="0" style="1" hidden="1" customWidth="1"/>
    <col min="3587" max="3587" width="10.7109375" style="1" customWidth="1"/>
    <col min="3588" max="3588" width="6.7109375" style="1" customWidth="1"/>
    <col min="3589" max="3589" width="30.7109375" style="1" customWidth="1"/>
    <col min="3590" max="3590" width="13.7109375" style="1" customWidth="1"/>
    <col min="3591" max="3591" width="10.7109375" style="1" customWidth="1"/>
    <col min="3592" max="3595" width="8.7109375" style="1" customWidth="1"/>
    <col min="3596" max="3596" width="10.7109375" style="1" customWidth="1"/>
    <col min="3597" max="3600" width="8.7109375" style="1" customWidth="1"/>
    <col min="3601" max="3601" width="30.7109375" style="1" customWidth="1"/>
    <col min="3602" max="3602" width="22.7109375" style="1" customWidth="1"/>
    <col min="3603" max="3603" width="13.7109375" style="1" customWidth="1"/>
    <col min="3604" max="3604" width="33.7109375" style="1" customWidth="1"/>
    <col min="3605" max="3605" width="22.7109375" style="1" customWidth="1"/>
    <col min="3606" max="3607" width="13.85546875" style="1" customWidth="1"/>
    <col min="3608" max="3609" width="2.7109375" style="1" customWidth="1"/>
    <col min="3610" max="3840" width="9.140625" style="1"/>
    <col min="3841" max="3842" width="0" style="1" hidden="1" customWidth="1"/>
    <col min="3843" max="3843" width="10.7109375" style="1" customWidth="1"/>
    <col min="3844" max="3844" width="6.7109375" style="1" customWidth="1"/>
    <col min="3845" max="3845" width="30.7109375" style="1" customWidth="1"/>
    <col min="3846" max="3846" width="13.7109375" style="1" customWidth="1"/>
    <col min="3847" max="3847" width="10.7109375" style="1" customWidth="1"/>
    <col min="3848" max="3851" width="8.7109375" style="1" customWidth="1"/>
    <col min="3852" max="3852" width="10.7109375" style="1" customWidth="1"/>
    <col min="3853" max="3856" width="8.7109375" style="1" customWidth="1"/>
    <col min="3857" max="3857" width="30.7109375" style="1" customWidth="1"/>
    <col min="3858" max="3858" width="22.7109375" style="1" customWidth="1"/>
    <col min="3859" max="3859" width="13.7109375" style="1" customWidth="1"/>
    <col min="3860" max="3860" width="33.7109375" style="1" customWidth="1"/>
    <col min="3861" max="3861" width="22.7109375" style="1" customWidth="1"/>
    <col min="3862" max="3863" width="13.85546875" style="1" customWidth="1"/>
    <col min="3864" max="3865" width="2.7109375" style="1" customWidth="1"/>
    <col min="3866" max="4096" width="9.140625" style="1"/>
    <col min="4097" max="4098" width="0" style="1" hidden="1" customWidth="1"/>
    <col min="4099" max="4099" width="10.7109375" style="1" customWidth="1"/>
    <col min="4100" max="4100" width="6.7109375" style="1" customWidth="1"/>
    <col min="4101" max="4101" width="30.7109375" style="1" customWidth="1"/>
    <col min="4102" max="4102" width="13.7109375" style="1" customWidth="1"/>
    <col min="4103" max="4103" width="10.7109375" style="1" customWidth="1"/>
    <col min="4104" max="4107" width="8.7109375" style="1" customWidth="1"/>
    <col min="4108" max="4108" width="10.7109375" style="1" customWidth="1"/>
    <col min="4109" max="4112" width="8.7109375" style="1" customWidth="1"/>
    <col min="4113" max="4113" width="30.7109375" style="1" customWidth="1"/>
    <col min="4114" max="4114" width="22.7109375" style="1" customWidth="1"/>
    <col min="4115" max="4115" width="13.7109375" style="1" customWidth="1"/>
    <col min="4116" max="4116" width="33.7109375" style="1" customWidth="1"/>
    <col min="4117" max="4117" width="22.7109375" style="1" customWidth="1"/>
    <col min="4118" max="4119" width="13.85546875" style="1" customWidth="1"/>
    <col min="4120" max="4121" width="2.7109375" style="1" customWidth="1"/>
    <col min="4122" max="4352" width="9.140625" style="1"/>
    <col min="4353" max="4354" width="0" style="1" hidden="1" customWidth="1"/>
    <col min="4355" max="4355" width="10.7109375" style="1" customWidth="1"/>
    <col min="4356" max="4356" width="6.7109375" style="1" customWidth="1"/>
    <col min="4357" max="4357" width="30.7109375" style="1" customWidth="1"/>
    <col min="4358" max="4358" width="13.7109375" style="1" customWidth="1"/>
    <col min="4359" max="4359" width="10.7109375" style="1" customWidth="1"/>
    <col min="4360" max="4363" width="8.7109375" style="1" customWidth="1"/>
    <col min="4364" max="4364" width="10.7109375" style="1" customWidth="1"/>
    <col min="4365" max="4368" width="8.7109375" style="1" customWidth="1"/>
    <col min="4369" max="4369" width="30.7109375" style="1" customWidth="1"/>
    <col min="4370" max="4370" width="22.7109375" style="1" customWidth="1"/>
    <col min="4371" max="4371" width="13.7109375" style="1" customWidth="1"/>
    <col min="4372" max="4372" width="33.7109375" style="1" customWidth="1"/>
    <col min="4373" max="4373" width="22.7109375" style="1" customWidth="1"/>
    <col min="4374" max="4375" width="13.85546875" style="1" customWidth="1"/>
    <col min="4376" max="4377" width="2.7109375" style="1" customWidth="1"/>
    <col min="4378" max="4608" width="9.140625" style="1"/>
    <col min="4609" max="4610" width="0" style="1" hidden="1" customWidth="1"/>
    <col min="4611" max="4611" width="10.7109375" style="1" customWidth="1"/>
    <col min="4612" max="4612" width="6.7109375" style="1" customWidth="1"/>
    <col min="4613" max="4613" width="30.7109375" style="1" customWidth="1"/>
    <col min="4614" max="4614" width="13.7109375" style="1" customWidth="1"/>
    <col min="4615" max="4615" width="10.7109375" style="1" customWidth="1"/>
    <col min="4616" max="4619" width="8.7109375" style="1" customWidth="1"/>
    <col min="4620" max="4620" width="10.7109375" style="1" customWidth="1"/>
    <col min="4621" max="4624" width="8.7109375" style="1" customWidth="1"/>
    <col min="4625" max="4625" width="30.7109375" style="1" customWidth="1"/>
    <col min="4626" max="4626" width="22.7109375" style="1" customWidth="1"/>
    <col min="4627" max="4627" width="13.7109375" style="1" customWidth="1"/>
    <col min="4628" max="4628" width="33.7109375" style="1" customWidth="1"/>
    <col min="4629" max="4629" width="22.7109375" style="1" customWidth="1"/>
    <col min="4630" max="4631" width="13.85546875" style="1" customWidth="1"/>
    <col min="4632" max="4633" width="2.7109375" style="1" customWidth="1"/>
    <col min="4634" max="4864" width="9.140625" style="1"/>
    <col min="4865" max="4866" width="0" style="1" hidden="1" customWidth="1"/>
    <col min="4867" max="4867" width="10.7109375" style="1" customWidth="1"/>
    <col min="4868" max="4868" width="6.7109375" style="1" customWidth="1"/>
    <col min="4869" max="4869" width="30.7109375" style="1" customWidth="1"/>
    <col min="4870" max="4870" width="13.7109375" style="1" customWidth="1"/>
    <col min="4871" max="4871" width="10.7109375" style="1" customWidth="1"/>
    <col min="4872" max="4875" width="8.7109375" style="1" customWidth="1"/>
    <col min="4876" max="4876" width="10.7109375" style="1" customWidth="1"/>
    <col min="4877" max="4880" width="8.7109375" style="1" customWidth="1"/>
    <col min="4881" max="4881" width="30.7109375" style="1" customWidth="1"/>
    <col min="4882" max="4882" width="22.7109375" style="1" customWidth="1"/>
    <col min="4883" max="4883" width="13.7109375" style="1" customWidth="1"/>
    <col min="4884" max="4884" width="33.7109375" style="1" customWidth="1"/>
    <col min="4885" max="4885" width="22.7109375" style="1" customWidth="1"/>
    <col min="4886" max="4887" width="13.85546875" style="1" customWidth="1"/>
    <col min="4888" max="4889" width="2.7109375" style="1" customWidth="1"/>
    <col min="4890" max="5120" width="9.140625" style="1"/>
    <col min="5121" max="5122" width="0" style="1" hidden="1" customWidth="1"/>
    <col min="5123" max="5123" width="10.7109375" style="1" customWidth="1"/>
    <col min="5124" max="5124" width="6.7109375" style="1" customWidth="1"/>
    <col min="5125" max="5125" width="30.7109375" style="1" customWidth="1"/>
    <col min="5126" max="5126" width="13.7109375" style="1" customWidth="1"/>
    <col min="5127" max="5127" width="10.7109375" style="1" customWidth="1"/>
    <col min="5128" max="5131" width="8.7109375" style="1" customWidth="1"/>
    <col min="5132" max="5132" width="10.7109375" style="1" customWidth="1"/>
    <col min="5133" max="5136" width="8.7109375" style="1" customWidth="1"/>
    <col min="5137" max="5137" width="30.7109375" style="1" customWidth="1"/>
    <col min="5138" max="5138" width="22.7109375" style="1" customWidth="1"/>
    <col min="5139" max="5139" width="13.7109375" style="1" customWidth="1"/>
    <col min="5140" max="5140" width="33.7109375" style="1" customWidth="1"/>
    <col min="5141" max="5141" width="22.7109375" style="1" customWidth="1"/>
    <col min="5142" max="5143" width="13.85546875" style="1" customWidth="1"/>
    <col min="5144" max="5145" width="2.7109375" style="1" customWidth="1"/>
    <col min="5146" max="5376" width="9.140625" style="1"/>
    <col min="5377" max="5378" width="0" style="1" hidden="1" customWidth="1"/>
    <col min="5379" max="5379" width="10.7109375" style="1" customWidth="1"/>
    <col min="5380" max="5380" width="6.7109375" style="1" customWidth="1"/>
    <col min="5381" max="5381" width="30.7109375" style="1" customWidth="1"/>
    <col min="5382" max="5382" width="13.7109375" style="1" customWidth="1"/>
    <col min="5383" max="5383" width="10.7109375" style="1" customWidth="1"/>
    <col min="5384" max="5387" width="8.7109375" style="1" customWidth="1"/>
    <col min="5388" max="5388" width="10.7109375" style="1" customWidth="1"/>
    <col min="5389" max="5392" width="8.7109375" style="1" customWidth="1"/>
    <col min="5393" max="5393" width="30.7109375" style="1" customWidth="1"/>
    <col min="5394" max="5394" width="22.7109375" style="1" customWidth="1"/>
    <col min="5395" max="5395" width="13.7109375" style="1" customWidth="1"/>
    <col min="5396" max="5396" width="33.7109375" style="1" customWidth="1"/>
    <col min="5397" max="5397" width="22.7109375" style="1" customWidth="1"/>
    <col min="5398" max="5399" width="13.85546875" style="1" customWidth="1"/>
    <col min="5400" max="5401" width="2.7109375" style="1" customWidth="1"/>
    <col min="5402" max="5632" width="9.140625" style="1"/>
    <col min="5633" max="5634" width="0" style="1" hidden="1" customWidth="1"/>
    <col min="5635" max="5635" width="10.7109375" style="1" customWidth="1"/>
    <col min="5636" max="5636" width="6.7109375" style="1" customWidth="1"/>
    <col min="5637" max="5637" width="30.7109375" style="1" customWidth="1"/>
    <col min="5638" max="5638" width="13.7109375" style="1" customWidth="1"/>
    <col min="5639" max="5639" width="10.7109375" style="1" customWidth="1"/>
    <col min="5640" max="5643" width="8.7109375" style="1" customWidth="1"/>
    <col min="5644" max="5644" width="10.7109375" style="1" customWidth="1"/>
    <col min="5645" max="5648" width="8.7109375" style="1" customWidth="1"/>
    <col min="5649" max="5649" width="30.7109375" style="1" customWidth="1"/>
    <col min="5650" max="5650" width="22.7109375" style="1" customWidth="1"/>
    <col min="5651" max="5651" width="13.7109375" style="1" customWidth="1"/>
    <col min="5652" max="5652" width="33.7109375" style="1" customWidth="1"/>
    <col min="5653" max="5653" width="22.7109375" style="1" customWidth="1"/>
    <col min="5654" max="5655" width="13.85546875" style="1" customWidth="1"/>
    <col min="5656" max="5657" width="2.7109375" style="1" customWidth="1"/>
    <col min="5658" max="5888" width="9.140625" style="1"/>
    <col min="5889" max="5890" width="0" style="1" hidden="1" customWidth="1"/>
    <col min="5891" max="5891" width="10.7109375" style="1" customWidth="1"/>
    <col min="5892" max="5892" width="6.7109375" style="1" customWidth="1"/>
    <col min="5893" max="5893" width="30.7109375" style="1" customWidth="1"/>
    <col min="5894" max="5894" width="13.7109375" style="1" customWidth="1"/>
    <col min="5895" max="5895" width="10.7109375" style="1" customWidth="1"/>
    <col min="5896" max="5899" width="8.7109375" style="1" customWidth="1"/>
    <col min="5900" max="5900" width="10.7109375" style="1" customWidth="1"/>
    <col min="5901" max="5904" width="8.7109375" style="1" customWidth="1"/>
    <col min="5905" max="5905" width="30.7109375" style="1" customWidth="1"/>
    <col min="5906" max="5906" width="22.7109375" style="1" customWidth="1"/>
    <col min="5907" max="5907" width="13.7109375" style="1" customWidth="1"/>
    <col min="5908" max="5908" width="33.7109375" style="1" customWidth="1"/>
    <col min="5909" max="5909" width="22.7109375" style="1" customWidth="1"/>
    <col min="5910" max="5911" width="13.85546875" style="1" customWidth="1"/>
    <col min="5912" max="5913" width="2.7109375" style="1" customWidth="1"/>
    <col min="5914" max="6144" width="9.140625" style="1"/>
    <col min="6145" max="6146" width="0" style="1" hidden="1" customWidth="1"/>
    <col min="6147" max="6147" width="10.7109375" style="1" customWidth="1"/>
    <col min="6148" max="6148" width="6.7109375" style="1" customWidth="1"/>
    <col min="6149" max="6149" width="30.7109375" style="1" customWidth="1"/>
    <col min="6150" max="6150" width="13.7109375" style="1" customWidth="1"/>
    <col min="6151" max="6151" width="10.7109375" style="1" customWidth="1"/>
    <col min="6152" max="6155" width="8.7109375" style="1" customWidth="1"/>
    <col min="6156" max="6156" width="10.7109375" style="1" customWidth="1"/>
    <col min="6157" max="6160" width="8.7109375" style="1" customWidth="1"/>
    <col min="6161" max="6161" width="30.7109375" style="1" customWidth="1"/>
    <col min="6162" max="6162" width="22.7109375" style="1" customWidth="1"/>
    <col min="6163" max="6163" width="13.7109375" style="1" customWidth="1"/>
    <col min="6164" max="6164" width="33.7109375" style="1" customWidth="1"/>
    <col min="6165" max="6165" width="22.7109375" style="1" customWidth="1"/>
    <col min="6166" max="6167" width="13.85546875" style="1" customWidth="1"/>
    <col min="6168" max="6169" width="2.7109375" style="1" customWidth="1"/>
    <col min="6170" max="6400" width="9.140625" style="1"/>
    <col min="6401" max="6402" width="0" style="1" hidden="1" customWidth="1"/>
    <col min="6403" max="6403" width="10.7109375" style="1" customWidth="1"/>
    <col min="6404" max="6404" width="6.7109375" style="1" customWidth="1"/>
    <col min="6405" max="6405" width="30.7109375" style="1" customWidth="1"/>
    <col min="6406" max="6406" width="13.7109375" style="1" customWidth="1"/>
    <col min="6407" max="6407" width="10.7109375" style="1" customWidth="1"/>
    <col min="6408" max="6411" width="8.7109375" style="1" customWidth="1"/>
    <col min="6412" max="6412" width="10.7109375" style="1" customWidth="1"/>
    <col min="6413" max="6416" width="8.7109375" style="1" customWidth="1"/>
    <col min="6417" max="6417" width="30.7109375" style="1" customWidth="1"/>
    <col min="6418" max="6418" width="22.7109375" style="1" customWidth="1"/>
    <col min="6419" max="6419" width="13.7109375" style="1" customWidth="1"/>
    <col min="6420" max="6420" width="33.7109375" style="1" customWidth="1"/>
    <col min="6421" max="6421" width="22.7109375" style="1" customWidth="1"/>
    <col min="6422" max="6423" width="13.85546875" style="1" customWidth="1"/>
    <col min="6424" max="6425" width="2.7109375" style="1" customWidth="1"/>
    <col min="6426" max="6656" width="9.140625" style="1"/>
    <col min="6657" max="6658" width="0" style="1" hidden="1" customWidth="1"/>
    <col min="6659" max="6659" width="10.7109375" style="1" customWidth="1"/>
    <col min="6660" max="6660" width="6.7109375" style="1" customWidth="1"/>
    <col min="6661" max="6661" width="30.7109375" style="1" customWidth="1"/>
    <col min="6662" max="6662" width="13.7109375" style="1" customWidth="1"/>
    <col min="6663" max="6663" width="10.7109375" style="1" customWidth="1"/>
    <col min="6664" max="6667" width="8.7109375" style="1" customWidth="1"/>
    <col min="6668" max="6668" width="10.7109375" style="1" customWidth="1"/>
    <col min="6669" max="6672" width="8.7109375" style="1" customWidth="1"/>
    <col min="6673" max="6673" width="30.7109375" style="1" customWidth="1"/>
    <col min="6674" max="6674" width="22.7109375" style="1" customWidth="1"/>
    <col min="6675" max="6675" width="13.7109375" style="1" customWidth="1"/>
    <col min="6676" max="6676" width="33.7109375" style="1" customWidth="1"/>
    <col min="6677" max="6677" width="22.7109375" style="1" customWidth="1"/>
    <col min="6678" max="6679" width="13.85546875" style="1" customWidth="1"/>
    <col min="6680" max="6681" width="2.7109375" style="1" customWidth="1"/>
    <col min="6682" max="6912" width="9.140625" style="1"/>
    <col min="6913" max="6914" width="0" style="1" hidden="1" customWidth="1"/>
    <col min="6915" max="6915" width="10.7109375" style="1" customWidth="1"/>
    <col min="6916" max="6916" width="6.7109375" style="1" customWidth="1"/>
    <col min="6917" max="6917" width="30.7109375" style="1" customWidth="1"/>
    <col min="6918" max="6918" width="13.7109375" style="1" customWidth="1"/>
    <col min="6919" max="6919" width="10.7109375" style="1" customWidth="1"/>
    <col min="6920" max="6923" width="8.7109375" style="1" customWidth="1"/>
    <col min="6924" max="6924" width="10.7109375" style="1" customWidth="1"/>
    <col min="6925" max="6928" width="8.7109375" style="1" customWidth="1"/>
    <col min="6929" max="6929" width="30.7109375" style="1" customWidth="1"/>
    <col min="6930" max="6930" width="22.7109375" style="1" customWidth="1"/>
    <col min="6931" max="6931" width="13.7109375" style="1" customWidth="1"/>
    <col min="6932" max="6932" width="33.7109375" style="1" customWidth="1"/>
    <col min="6933" max="6933" width="22.7109375" style="1" customWidth="1"/>
    <col min="6934" max="6935" width="13.85546875" style="1" customWidth="1"/>
    <col min="6936" max="6937" width="2.7109375" style="1" customWidth="1"/>
    <col min="6938" max="7168" width="9.140625" style="1"/>
    <col min="7169" max="7170" width="0" style="1" hidden="1" customWidth="1"/>
    <col min="7171" max="7171" width="10.7109375" style="1" customWidth="1"/>
    <col min="7172" max="7172" width="6.7109375" style="1" customWidth="1"/>
    <col min="7173" max="7173" width="30.7109375" style="1" customWidth="1"/>
    <col min="7174" max="7174" width="13.7109375" style="1" customWidth="1"/>
    <col min="7175" max="7175" width="10.7109375" style="1" customWidth="1"/>
    <col min="7176" max="7179" width="8.7109375" style="1" customWidth="1"/>
    <col min="7180" max="7180" width="10.7109375" style="1" customWidth="1"/>
    <col min="7181" max="7184" width="8.7109375" style="1" customWidth="1"/>
    <col min="7185" max="7185" width="30.7109375" style="1" customWidth="1"/>
    <col min="7186" max="7186" width="22.7109375" style="1" customWidth="1"/>
    <col min="7187" max="7187" width="13.7109375" style="1" customWidth="1"/>
    <col min="7188" max="7188" width="33.7109375" style="1" customWidth="1"/>
    <col min="7189" max="7189" width="22.7109375" style="1" customWidth="1"/>
    <col min="7190" max="7191" width="13.85546875" style="1" customWidth="1"/>
    <col min="7192" max="7193" width="2.7109375" style="1" customWidth="1"/>
    <col min="7194" max="7424" width="9.140625" style="1"/>
    <col min="7425" max="7426" width="0" style="1" hidden="1" customWidth="1"/>
    <col min="7427" max="7427" width="10.7109375" style="1" customWidth="1"/>
    <col min="7428" max="7428" width="6.7109375" style="1" customWidth="1"/>
    <col min="7429" max="7429" width="30.7109375" style="1" customWidth="1"/>
    <col min="7430" max="7430" width="13.7109375" style="1" customWidth="1"/>
    <col min="7431" max="7431" width="10.7109375" style="1" customWidth="1"/>
    <col min="7432" max="7435" width="8.7109375" style="1" customWidth="1"/>
    <col min="7436" max="7436" width="10.7109375" style="1" customWidth="1"/>
    <col min="7437" max="7440" width="8.7109375" style="1" customWidth="1"/>
    <col min="7441" max="7441" width="30.7109375" style="1" customWidth="1"/>
    <col min="7442" max="7442" width="22.7109375" style="1" customWidth="1"/>
    <col min="7443" max="7443" width="13.7109375" style="1" customWidth="1"/>
    <col min="7444" max="7444" width="33.7109375" style="1" customWidth="1"/>
    <col min="7445" max="7445" width="22.7109375" style="1" customWidth="1"/>
    <col min="7446" max="7447" width="13.85546875" style="1" customWidth="1"/>
    <col min="7448" max="7449" width="2.7109375" style="1" customWidth="1"/>
    <col min="7450" max="7680" width="9.140625" style="1"/>
    <col min="7681" max="7682" width="0" style="1" hidden="1" customWidth="1"/>
    <col min="7683" max="7683" width="10.7109375" style="1" customWidth="1"/>
    <col min="7684" max="7684" width="6.7109375" style="1" customWidth="1"/>
    <col min="7685" max="7685" width="30.7109375" style="1" customWidth="1"/>
    <col min="7686" max="7686" width="13.7109375" style="1" customWidth="1"/>
    <col min="7687" max="7687" width="10.7109375" style="1" customWidth="1"/>
    <col min="7688" max="7691" width="8.7109375" style="1" customWidth="1"/>
    <col min="7692" max="7692" width="10.7109375" style="1" customWidth="1"/>
    <col min="7693" max="7696" width="8.7109375" style="1" customWidth="1"/>
    <col min="7697" max="7697" width="30.7109375" style="1" customWidth="1"/>
    <col min="7698" max="7698" width="22.7109375" style="1" customWidth="1"/>
    <col min="7699" max="7699" width="13.7109375" style="1" customWidth="1"/>
    <col min="7700" max="7700" width="33.7109375" style="1" customWidth="1"/>
    <col min="7701" max="7701" width="22.7109375" style="1" customWidth="1"/>
    <col min="7702" max="7703" width="13.85546875" style="1" customWidth="1"/>
    <col min="7704" max="7705" width="2.7109375" style="1" customWidth="1"/>
    <col min="7706" max="7936" width="9.140625" style="1"/>
    <col min="7937" max="7938" width="0" style="1" hidden="1" customWidth="1"/>
    <col min="7939" max="7939" width="10.7109375" style="1" customWidth="1"/>
    <col min="7940" max="7940" width="6.7109375" style="1" customWidth="1"/>
    <col min="7941" max="7941" width="30.7109375" style="1" customWidth="1"/>
    <col min="7942" max="7942" width="13.7109375" style="1" customWidth="1"/>
    <col min="7943" max="7943" width="10.7109375" style="1" customWidth="1"/>
    <col min="7944" max="7947" width="8.7109375" style="1" customWidth="1"/>
    <col min="7948" max="7948" width="10.7109375" style="1" customWidth="1"/>
    <col min="7949" max="7952" width="8.7109375" style="1" customWidth="1"/>
    <col min="7953" max="7953" width="30.7109375" style="1" customWidth="1"/>
    <col min="7954" max="7954" width="22.7109375" style="1" customWidth="1"/>
    <col min="7955" max="7955" width="13.7109375" style="1" customWidth="1"/>
    <col min="7956" max="7956" width="33.7109375" style="1" customWidth="1"/>
    <col min="7957" max="7957" width="22.7109375" style="1" customWidth="1"/>
    <col min="7958" max="7959" width="13.85546875" style="1" customWidth="1"/>
    <col min="7960" max="7961" width="2.7109375" style="1" customWidth="1"/>
    <col min="7962" max="8192" width="9.140625" style="1"/>
    <col min="8193" max="8194" width="0" style="1" hidden="1" customWidth="1"/>
    <col min="8195" max="8195" width="10.7109375" style="1" customWidth="1"/>
    <col min="8196" max="8196" width="6.7109375" style="1" customWidth="1"/>
    <col min="8197" max="8197" width="30.7109375" style="1" customWidth="1"/>
    <col min="8198" max="8198" width="13.7109375" style="1" customWidth="1"/>
    <col min="8199" max="8199" width="10.7109375" style="1" customWidth="1"/>
    <col min="8200" max="8203" width="8.7109375" style="1" customWidth="1"/>
    <col min="8204" max="8204" width="10.7109375" style="1" customWidth="1"/>
    <col min="8205" max="8208" width="8.7109375" style="1" customWidth="1"/>
    <col min="8209" max="8209" width="30.7109375" style="1" customWidth="1"/>
    <col min="8210" max="8210" width="22.7109375" style="1" customWidth="1"/>
    <col min="8211" max="8211" width="13.7109375" style="1" customWidth="1"/>
    <col min="8212" max="8212" width="33.7109375" style="1" customWidth="1"/>
    <col min="8213" max="8213" width="22.7109375" style="1" customWidth="1"/>
    <col min="8214" max="8215" width="13.85546875" style="1" customWidth="1"/>
    <col min="8216" max="8217" width="2.7109375" style="1" customWidth="1"/>
    <col min="8218" max="8448" width="9.140625" style="1"/>
    <col min="8449" max="8450" width="0" style="1" hidden="1" customWidth="1"/>
    <col min="8451" max="8451" width="10.7109375" style="1" customWidth="1"/>
    <col min="8452" max="8452" width="6.7109375" style="1" customWidth="1"/>
    <col min="8453" max="8453" width="30.7109375" style="1" customWidth="1"/>
    <col min="8454" max="8454" width="13.7109375" style="1" customWidth="1"/>
    <col min="8455" max="8455" width="10.7109375" style="1" customWidth="1"/>
    <col min="8456" max="8459" width="8.7109375" style="1" customWidth="1"/>
    <col min="8460" max="8460" width="10.7109375" style="1" customWidth="1"/>
    <col min="8461" max="8464" width="8.7109375" style="1" customWidth="1"/>
    <col min="8465" max="8465" width="30.7109375" style="1" customWidth="1"/>
    <col min="8466" max="8466" width="22.7109375" style="1" customWidth="1"/>
    <col min="8467" max="8467" width="13.7109375" style="1" customWidth="1"/>
    <col min="8468" max="8468" width="33.7109375" style="1" customWidth="1"/>
    <col min="8469" max="8469" width="22.7109375" style="1" customWidth="1"/>
    <col min="8470" max="8471" width="13.85546875" style="1" customWidth="1"/>
    <col min="8472" max="8473" width="2.7109375" style="1" customWidth="1"/>
    <col min="8474" max="8704" width="9.140625" style="1"/>
    <col min="8705" max="8706" width="0" style="1" hidden="1" customWidth="1"/>
    <col min="8707" max="8707" width="10.7109375" style="1" customWidth="1"/>
    <col min="8708" max="8708" width="6.7109375" style="1" customWidth="1"/>
    <col min="8709" max="8709" width="30.7109375" style="1" customWidth="1"/>
    <col min="8710" max="8710" width="13.7109375" style="1" customWidth="1"/>
    <col min="8711" max="8711" width="10.7109375" style="1" customWidth="1"/>
    <col min="8712" max="8715" width="8.7109375" style="1" customWidth="1"/>
    <col min="8716" max="8716" width="10.7109375" style="1" customWidth="1"/>
    <col min="8717" max="8720" width="8.7109375" style="1" customWidth="1"/>
    <col min="8721" max="8721" width="30.7109375" style="1" customWidth="1"/>
    <col min="8722" max="8722" width="22.7109375" style="1" customWidth="1"/>
    <col min="8723" max="8723" width="13.7109375" style="1" customWidth="1"/>
    <col min="8724" max="8724" width="33.7109375" style="1" customWidth="1"/>
    <col min="8725" max="8725" width="22.7109375" style="1" customWidth="1"/>
    <col min="8726" max="8727" width="13.85546875" style="1" customWidth="1"/>
    <col min="8728" max="8729" width="2.7109375" style="1" customWidth="1"/>
    <col min="8730" max="8960" width="9.140625" style="1"/>
    <col min="8961" max="8962" width="0" style="1" hidden="1" customWidth="1"/>
    <col min="8963" max="8963" width="10.7109375" style="1" customWidth="1"/>
    <col min="8964" max="8964" width="6.7109375" style="1" customWidth="1"/>
    <col min="8965" max="8965" width="30.7109375" style="1" customWidth="1"/>
    <col min="8966" max="8966" width="13.7109375" style="1" customWidth="1"/>
    <col min="8967" max="8967" width="10.7109375" style="1" customWidth="1"/>
    <col min="8968" max="8971" width="8.7109375" style="1" customWidth="1"/>
    <col min="8972" max="8972" width="10.7109375" style="1" customWidth="1"/>
    <col min="8973" max="8976" width="8.7109375" style="1" customWidth="1"/>
    <col min="8977" max="8977" width="30.7109375" style="1" customWidth="1"/>
    <col min="8978" max="8978" width="22.7109375" style="1" customWidth="1"/>
    <col min="8979" max="8979" width="13.7109375" style="1" customWidth="1"/>
    <col min="8980" max="8980" width="33.7109375" style="1" customWidth="1"/>
    <col min="8981" max="8981" width="22.7109375" style="1" customWidth="1"/>
    <col min="8982" max="8983" width="13.85546875" style="1" customWidth="1"/>
    <col min="8984" max="8985" width="2.7109375" style="1" customWidth="1"/>
    <col min="8986" max="9216" width="9.140625" style="1"/>
    <col min="9217" max="9218" width="0" style="1" hidden="1" customWidth="1"/>
    <col min="9219" max="9219" width="10.7109375" style="1" customWidth="1"/>
    <col min="9220" max="9220" width="6.7109375" style="1" customWidth="1"/>
    <col min="9221" max="9221" width="30.7109375" style="1" customWidth="1"/>
    <col min="9222" max="9222" width="13.7109375" style="1" customWidth="1"/>
    <col min="9223" max="9223" width="10.7109375" style="1" customWidth="1"/>
    <col min="9224" max="9227" width="8.7109375" style="1" customWidth="1"/>
    <col min="9228" max="9228" width="10.7109375" style="1" customWidth="1"/>
    <col min="9229" max="9232" width="8.7109375" style="1" customWidth="1"/>
    <col min="9233" max="9233" width="30.7109375" style="1" customWidth="1"/>
    <col min="9234" max="9234" width="22.7109375" style="1" customWidth="1"/>
    <col min="9235" max="9235" width="13.7109375" style="1" customWidth="1"/>
    <col min="9236" max="9236" width="33.7109375" style="1" customWidth="1"/>
    <col min="9237" max="9237" width="22.7109375" style="1" customWidth="1"/>
    <col min="9238" max="9239" width="13.85546875" style="1" customWidth="1"/>
    <col min="9240" max="9241" width="2.7109375" style="1" customWidth="1"/>
    <col min="9242" max="9472" width="9.140625" style="1"/>
    <col min="9473" max="9474" width="0" style="1" hidden="1" customWidth="1"/>
    <col min="9475" max="9475" width="10.7109375" style="1" customWidth="1"/>
    <col min="9476" max="9476" width="6.7109375" style="1" customWidth="1"/>
    <col min="9477" max="9477" width="30.7109375" style="1" customWidth="1"/>
    <col min="9478" max="9478" width="13.7109375" style="1" customWidth="1"/>
    <col min="9479" max="9479" width="10.7109375" style="1" customWidth="1"/>
    <col min="9480" max="9483" width="8.7109375" style="1" customWidth="1"/>
    <col min="9484" max="9484" width="10.7109375" style="1" customWidth="1"/>
    <col min="9485" max="9488" width="8.7109375" style="1" customWidth="1"/>
    <col min="9489" max="9489" width="30.7109375" style="1" customWidth="1"/>
    <col min="9490" max="9490" width="22.7109375" style="1" customWidth="1"/>
    <col min="9491" max="9491" width="13.7109375" style="1" customWidth="1"/>
    <col min="9492" max="9492" width="33.7109375" style="1" customWidth="1"/>
    <col min="9493" max="9493" width="22.7109375" style="1" customWidth="1"/>
    <col min="9494" max="9495" width="13.85546875" style="1" customWidth="1"/>
    <col min="9496" max="9497" width="2.7109375" style="1" customWidth="1"/>
    <col min="9498" max="9728" width="9.140625" style="1"/>
    <col min="9729" max="9730" width="0" style="1" hidden="1" customWidth="1"/>
    <col min="9731" max="9731" width="10.7109375" style="1" customWidth="1"/>
    <col min="9732" max="9732" width="6.7109375" style="1" customWidth="1"/>
    <col min="9733" max="9733" width="30.7109375" style="1" customWidth="1"/>
    <col min="9734" max="9734" width="13.7109375" style="1" customWidth="1"/>
    <col min="9735" max="9735" width="10.7109375" style="1" customWidth="1"/>
    <col min="9736" max="9739" width="8.7109375" style="1" customWidth="1"/>
    <col min="9740" max="9740" width="10.7109375" style="1" customWidth="1"/>
    <col min="9741" max="9744" width="8.7109375" style="1" customWidth="1"/>
    <col min="9745" max="9745" width="30.7109375" style="1" customWidth="1"/>
    <col min="9746" max="9746" width="22.7109375" style="1" customWidth="1"/>
    <col min="9747" max="9747" width="13.7109375" style="1" customWidth="1"/>
    <col min="9748" max="9748" width="33.7109375" style="1" customWidth="1"/>
    <col min="9749" max="9749" width="22.7109375" style="1" customWidth="1"/>
    <col min="9750" max="9751" width="13.85546875" style="1" customWidth="1"/>
    <col min="9752" max="9753" width="2.7109375" style="1" customWidth="1"/>
    <col min="9754" max="9984" width="9.140625" style="1"/>
    <col min="9985" max="9986" width="0" style="1" hidden="1" customWidth="1"/>
    <col min="9987" max="9987" width="10.7109375" style="1" customWidth="1"/>
    <col min="9988" max="9988" width="6.7109375" style="1" customWidth="1"/>
    <col min="9989" max="9989" width="30.7109375" style="1" customWidth="1"/>
    <col min="9990" max="9990" width="13.7109375" style="1" customWidth="1"/>
    <col min="9991" max="9991" width="10.7109375" style="1" customWidth="1"/>
    <col min="9992" max="9995" width="8.7109375" style="1" customWidth="1"/>
    <col min="9996" max="9996" width="10.7109375" style="1" customWidth="1"/>
    <col min="9997" max="10000" width="8.7109375" style="1" customWidth="1"/>
    <col min="10001" max="10001" width="30.7109375" style="1" customWidth="1"/>
    <col min="10002" max="10002" width="22.7109375" style="1" customWidth="1"/>
    <col min="10003" max="10003" width="13.7109375" style="1" customWidth="1"/>
    <col min="10004" max="10004" width="33.7109375" style="1" customWidth="1"/>
    <col min="10005" max="10005" width="22.7109375" style="1" customWidth="1"/>
    <col min="10006" max="10007" width="13.85546875" style="1" customWidth="1"/>
    <col min="10008" max="10009" width="2.7109375" style="1" customWidth="1"/>
    <col min="10010" max="10240" width="9.140625" style="1"/>
    <col min="10241" max="10242" width="0" style="1" hidden="1" customWidth="1"/>
    <col min="10243" max="10243" width="10.7109375" style="1" customWidth="1"/>
    <col min="10244" max="10244" width="6.7109375" style="1" customWidth="1"/>
    <col min="10245" max="10245" width="30.7109375" style="1" customWidth="1"/>
    <col min="10246" max="10246" width="13.7109375" style="1" customWidth="1"/>
    <col min="10247" max="10247" width="10.7109375" style="1" customWidth="1"/>
    <col min="10248" max="10251" width="8.7109375" style="1" customWidth="1"/>
    <col min="10252" max="10252" width="10.7109375" style="1" customWidth="1"/>
    <col min="10253" max="10256" width="8.7109375" style="1" customWidth="1"/>
    <col min="10257" max="10257" width="30.7109375" style="1" customWidth="1"/>
    <col min="10258" max="10258" width="22.7109375" style="1" customWidth="1"/>
    <col min="10259" max="10259" width="13.7109375" style="1" customWidth="1"/>
    <col min="10260" max="10260" width="33.7109375" style="1" customWidth="1"/>
    <col min="10261" max="10261" width="22.7109375" style="1" customWidth="1"/>
    <col min="10262" max="10263" width="13.85546875" style="1" customWidth="1"/>
    <col min="10264" max="10265" width="2.7109375" style="1" customWidth="1"/>
    <col min="10266" max="10496" width="9.140625" style="1"/>
    <col min="10497" max="10498" width="0" style="1" hidden="1" customWidth="1"/>
    <col min="10499" max="10499" width="10.7109375" style="1" customWidth="1"/>
    <col min="10500" max="10500" width="6.7109375" style="1" customWidth="1"/>
    <col min="10501" max="10501" width="30.7109375" style="1" customWidth="1"/>
    <col min="10502" max="10502" width="13.7109375" style="1" customWidth="1"/>
    <col min="10503" max="10503" width="10.7109375" style="1" customWidth="1"/>
    <col min="10504" max="10507" width="8.7109375" style="1" customWidth="1"/>
    <col min="10508" max="10508" width="10.7109375" style="1" customWidth="1"/>
    <col min="10509" max="10512" width="8.7109375" style="1" customWidth="1"/>
    <col min="10513" max="10513" width="30.7109375" style="1" customWidth="1"/>
    <col min="10514" max="10514" width="22.7109375" style="1" customWidth="1"/>
    <col min="10515" max="10515" width="13.7109375" style="1" customWidth="1"/>
    <col min="10516" max="10516" width="33.7109375" style="1" customWidth="1"/>
    <col min="10517" max="10517" width="22.7109375" style="1" customWidth="1"/>
    <col min="10518" max="10519" width="13.85546875" style="1" customWidth="1"/>
    <col min="10520" max="10521" width="2.7109375" style="1" customWidth="1"/>
    <col min="10522" max="10752" width="9.140625" style="1"/>
    <col min="10753" max="10754" width="0" style="1" hidden="1" customWidth="1"/>
    <col min="10755" max="10755" width="10.7109375" style="1" customWidth="1"/>
    <col min="10756" max="10756" width="6.7109375" style="1" customWidth="1"/>
    <col min="10757" max="10757" width="30.7109375" style="1" customWidth="1"/>
    <col min="10758" max="10758" width="13.7109375" style="1" customWidth="1"/>
    <col min="10759" max="10759" width="10.7109375" style="1" customWidth="1"/>
    <col min="10760" max="10763" width="8.7109375" style="1" customWidth="1"/>
    <col min="10764" max="10764" width="10.7109375" style="1" customWidth="1"/>
    <col min="10765" max="10768" width="8.7109375" style="1" customWidth="1"/>
    <col min="10769" max="10769" width="30.7109375" style="1" customWidth="1"/>
    <col min="10770" max="10770" width="22.7109375" style="1" customWidth="1"/>
    <col min="10771" max="10771" width="13.7109375" style="1" customWidth="1"/>
    <col min="10772" max="10772" width="33.7109375" style="1" customWidth="1"/>
    <col min="10773" max="10773" width="22.7109375" style="1" customWidth="1"/>
    <col min="10774" max="10775" width="13.85546875" style="1" customWidth="1"/>
    <col min="10776" max="10777" width="2.7109375" style="1" customWidth="1"/>
    <col min="10778" max="11008" width="9.140625" style="1"/>
    <col min="11009" max="11010" width="0" style="1" hidden="1" customWidth="1"/>
    <col min="11011" max="11011" width="10.7109375" style="1" customWidth="1"/>
    <col min="11012" max="11012" width="6.7109375" style="1" customWidth="1"/>
    <col min="11013" max="11013" width="30.7109375" style="1" customWidth="1"/>
    <col min="11014" max="11014" width="13.7109375" style="1" customWidth="1"/>
    <col min="11015" max="11015" width="10.7109375" style="1" customWidth="1"/>
    <col min="11016" max="11019" width="8.7109375" style="1" customWidth="1"/>
    <col min="11020" max="11020" width="10.7109375" style="1" customWidth="1"/>
    <col min="11021" max="11024" width="8.7109375" style="1" customWidth="1"/>
    <col min="11025" max="11025" width="30.7109375" style="1" customWidth="1"/>
    <col min="11026" max="11026" width="22.7109375" style="1" customWidth="1"/>
    <col min="11027" max="11027" width="13.7109375" style="1" customWidth="1"/>
    <col min="11028" max="11028" width="33.7109375" style="1" customWidth="1"/>
    <col min="11029" max="11029" width="22.7109375" style="1" customWidth="1"/>
    <col min="11030" max="11031" width="13.85546875" style="1" customWidth="1"/>
    <col min="11032" max="11033" width="2.7109375" style="1" customWidth="1"/>
    <col min="11034" max="11264" width="9.140625" style="1"/>
    <col min="11265" max="11266" width="0" style="1" hidden="1" customWidth="1"/>
    <col min="11267" max="11267" width="10.7109375" style="1" customWidth="1"/>
    <col min="11268" max="11268" width="6.7109375" style="1" customWidth="1"/>
    <col min="11269" max="11269" width="30.7109375" style="1" customWidth="1"/>
    <col min="11270" max="11270" width="13.7109375" style="1" customWidth="1"/>
    <col min="11271" max="11271" width="10.7109375" style="1" customWidth="1"/>
    <col min="11272" max="11275" width="8.7109375" style="1" customWidth="1"/>
    <col min="11276" max="11276" width="10.7109375" style="1" customWidth="1"/>
    <col min="11277" max="11280" width="8.7109375" style="1" customWidth="1"/>
    <col min="11281" max="11281" width="30.7109375" style="1" customWidth="1"/>
    <col min="11282" max="11282" width="22.7109375" style="1" customWidth="1"/>
    <col min="11283" max="11283" width="13.7109375" style="1" customWidth="1"/>
    <col min="11284" max="11284" width="33.7109375" style="1" customWidth="1"/>
    <col min="11285" max="11285" width="22.7109375" style="1" customWidth="1"/>
    <col min="11286" max="11287" width="13.85546875" style="1" customWidth="1"/>
    <col min="11288" max="11289" width="2.7109375" style="1" customWidth="1"/>
    <col min="11290" max="11520" width="9.140625" style="1"/>
    <col min="11521" max="11522" width="0" style="1" hidden="1" customWidth="1"/>
    <col min="11523" max="11523" width="10.7109375" style="1" customWidth="1"/>
    <col min="11524" max="11524" width="6.7109375" style="1" customWidth="1"/>
    <col min="11525" max="11525" width="30.7109375" style="1" customWidth="1"/>
    <col min="11526" max="11526" width="13.7109375" style="1" customWidth="1"/>
    <col min="11527" max="11527" width="10.7109375" style="1" customWidth="1"/>
    <col min="11528" max="11531" width="8.7109375" style="1" customWidth="1"/>
    <col min="11532" max="11532" width="10.7109375" style="1" customWidth="1"/>
    <col min="11533" max="11536" width="8.7109375" style="1" customWidth="1"/>
    <col min="11537" max="11537" width="30.7109375" style="1" customWidth="1"/>
    <col min="11538" max="11538" width="22.7109375" style="1" customWidth="1"/>
    <col min="11539" max="11539" width="13.7109375" style="1" customWidth="1"/>
    <col min="11540" max="11540" width="33.7109375" style="1" customWidth="1"/>
    <col min="11541" max="11541" width="22.7109375" style="1" customWidth="1"/>
    <col min="11542" max="11543" width="13.85546875" style="1" customWidth="1"/>
    <col min="11544" max="11545" width="2.7109375" style="1" customWidth="1"/>
    <col min="11546" max="11776" width="9.140625" style="1"/>
    <col min="11777" max="11778" width="0" style="1" hidden="1" customWidth="1"/>
    <col min="11779" max="11779" width="10.7109375" style="1" customWidth="1"/>
    <col min="11780" max="11780" width="6.7109375" style="1" customWidth="1"/>
    <col min="11781" max="11781" width="30.7109375" style="1" customWidth="1"/>
    <col min="11782" max="11782" width="13.7109375" style="1" customWidth="1"/>
    <col min="11783" max="11783" width="10.7109375" style="1" customWidth="1"/>
    <col min="11784" max="11787" width="8.7109375" style="1" customWidth="1"/>
    <col min="11788" max="11788" width="10.7109375" style="1" customWidth="1"/>
    <col min="11789" max="11792" width="8.7109375" style="1" customWidth="1"/>
    <col min="11793" max="11793" width="30.7109375" style="1" customWidth="1"/>
    <col min="11794" max="11794" width="22.7109375" style="1" customWidth="1"/>
    <col min="11795" max="11795" width="13.7109375" style="1" customWidth="1"/>
    <col min="11796" max="11796" width="33.7109375" style="1" customWidth="1"/>
    <col min="11797" max="11797" width="22.7109375" style="1" customWidth="1"/>
    <col min="11798" max="11799" width="13.85546875" style="1" customWidth="1"/>
    <col min="11800" max="11801" width="2.7109375" style="1" customWidth="1"/>
    <col min="11802" max="12032" width="9.140625" style="1"/>
    <col min="12033" max="12034" width="0" style="1" hidden="1" customWidth="1"/>
    <col min="12035" max="12035" width="10.7109375" style="1" customWidth="1"/>
    <col min="12036" max="12036" width="6.7109375" style="1" customWidth="1"/>
    <col min="12037" max="12037" width="30.7109375" style="1" customWidth="1"/>
    <col min="12038" max="12038" width="13.7109375" style="1" customWidth="1"/>
    <col min="12039" max="12039" width="10.7109375" style="1" customWidth="1"/>
    <col min="12040" max="12043" width="8.7109375" style="1" customWidth="1"/>
    <col min="12044" max="12044" width="10.7109375" style="1" customWidth="1"/>
    <col min="12045" max="12048" width="8.7109375" style="1" customWidth="1"/>
    <col min="12049" max="12049" width="30.7109375" style="1" customWidth="1"/>
    <col min="12050" max="12050" width="22.7109375" style="1" customWidth="1"/>
    <col min="12051" max="12051" width="13.7109375" style="1" customWidth="1"/>
    <col min="12052" max="12052" width="33.7109375" style="1" customWidth="1"/>
    <col min="12053" max="12053" width="22.7109375" style="1" customWidth="1"/>
    <col min="12054" max="12055" width="13.85546875" style="1" customWidth="1"/>
    <col min="12056" max="12057" width="2.7109375" style="1" customWidth="1"/>
    <col min="12058" max="12288" width="9.140625" style="1"/>
    <col min="12289" max="12290" width="0" style="1" hidden="1" customWidth="1"/>
    <col min="12291" max="12291" width="10.7109375" style="1" customWidth="1"/>
    <col min="12292" max="12292" width="6.7109375" style="1" customWidth="1"/>
    <col min="12293" max="12293" width="30.7109375" style="1" customWidth="1"/>
    <col min="12294" max="12294" width="13.7109375" style="1" customWidth="1"/>
    <col min="12295" max="12295" width="10.7109375" style="1" customWidth="1"/>
    <col min="12296" max="12299" width="8.7109375" style="1" customWidth="1"/>
    <col min="12300" max="12300" width="10.7109375" style="1" customWidth="1"/>
    <col min="12301" max="12304" width="8.7109375" style="1" customWidth="1"/>
    <col min="12305" max="12305" width="30.7109375" style="1" customWidth="1"/>
    <col min="12306" max="12306" width="22.7109375" style="1" customWidth="1"/>
    <col min="12307" max="12307" width="13.7109375" style="1" customWidth="1"/>
    <col min="12308" max="12308" width="33.7109375" style="1" customWidth="1"/>
    <col min="12309" max="12309" width="22.7109375" style="1" customWidth="1"/>
    <col min="12310" max="12311" width="13.85546875" style="1" customWidth="1"/>
    <col min="12312" max="12313" width="2.7109375" style="1" customWidth="1"/>
    <col min="12314" max="12544" width="9.140625" style="1"/>
    <col min="12545" max="12546" width="0" style="1" hidden="1" customWidth="1"/>
    <col min="12547" max="12547" width="10.7109375" style="1" customWidth="1"/>
    <col min="12548" max="12548" width="6.7109375" style="1" customWidth="1"/>
    <col min="12549" max="12549" width="30.7109375" style="1" customWidth="1"/>
    <col min="12550" max="12550" width="13.7109375" style="1" customWidth="1"/>
    <col min="12551" max="12551" width="10.7109375" style="1" customWidth="1"/>
    <col min="12552" max="12555" width="8.7109375" style="1" customWidth="1"/>
    <col min="12556" max="12556" width="10.7109375" style="1" customWidth="1"/>
    <col min="12557" max="12560" width="8.7109375" style="1" customWidth="1"/>
    <col min="12561" max="12561" width="30.7109375" style="1" customWidth="1"/>
    <col min="12562" max="12562" width="22.7109375" style="1" customWidth="1"/>
    <col min="12563" max="12563" width="13.7109375" style="1" customWidth="1"/>
    <col min="12564" max="12564" width="33.7109375" style="1" customWidth="1"/>
    <col min="12565" max="12565" width="22.7109375" style="1" customWidth="1"/>
    <col min="12566" max="12567" width="13.85546875" style="1" customWidth="1"/>
    <col min="12568" max="12569" width="2.7109375" style="1" customWidth="1"/>
    <col min="12570" max="12800" width="9.140625" style="1"/>
    <col min="12801" max="12802" width="0" style="1" hidden="1" customWidth="1"/>
    <col min="12803" max="12803" width="10.7109375" style="1" customWidth="1"/>
    <col min="12804" max="12804" width="6.7109375" style="1" customWidth="1"/>
    <col min="12805" max="12805" width="30.7109375" style="1" customWidth="1"/>
    <col min="12806" max="12806" width="13.7109375" style="1" customWidth="1"/>
    <col min="12807" max="12807" width="10.7109375" style="1" customWidth="1"/>
    <col min="12808" max="12811" width="8.7109375" style="1" customWidth="1"/>
    <col min="12812" max="12812" width="10.7109375" style="1" customWidth="1"/>
    <col min="12813" max="12816" width="8.7109375" style="1" customWidth="1"/>
    <col min="12817" max="12817" width="30.7109375" style="1" customWidth="1"/>
    <col min="12818" max="12818" width="22.7109375" style="1" customWidth="1"/>
    <col min="12819" max="12819" width="13.7109375" style="1" customWidth="1"/>
    <col min="12820" max="12820" width="33.7109375" style="1" customWidth="1"/>
    <col min="12821" max="12821" width="22.7109375" style="1" customWidth="1"/>
    <col min="12822" max="12823" width="13.85546875" style="1" customWidth="1"/>
    <col min="12824" max="12825" width="2.7109375" style="1" customWidth="1"/>
    <col min="12826" max="13056" width="9.140625" style="1"/>
    <col min="13057" max="13058" width="0" style="1" hidden="1" customWidth="1"/>
    <col min="13059" max="13059" width="10.7109375" style="1" customWidth="1"/>
    <col min="13060" max="13060" width="6.7109375" style="1" customWidth="1"/>
    <col min="13061" max="13061" width="30.7109375" style="1" customWidth="1"/>
    <col min="13062" max="13062" width="13.7109375" style="1" customWidth="1"/>
    <col min="13063" max="13063" width="10.7109375" style="1" customWidth="1"/>
    <col min="13064" max="13067" width="8.7109375" style="1" customWidth="1"/>
    <col min="13068" max="13068" width="10.7109375" style="1" customWidth="1"/>
    <col min="13069" max="13072" width="8.7109375" style="1" customWidth="1"/>
    <col min="13073" max="13073" width="30.7109375" style="1" customWidth="1"/>
    <col min="13074" max="13074" width="22.7109375" style="1" customWidth="1"/>
    <col min="13075" max="13075" width="13.7109375" style="1" customWidth="1"/>
    <col min="13076" max="13076" width="33.7109375" style="1" customWidth="1"/>
    <col min="13077" max="13077" width="22.7109375" style="1" customWidth="1"/>
    <col min="13078" max="13079" width="13.85546875" style="1" customWidth="1"/>
    <col min="13080" max="13081" width="2.7109375" style="1" customWidth="1"/>
    <col min="13082" max="13312" width="9.140625" style="1"/>
    <col min="13313" max="13314" width="0" style="1" hidden="1" customWidth="1"/>
    <col min="13315" max="13315" width="10.7109375" style="1" customWidth="1"/>
    <col min="13316" max="13316" width="6.7109375" style="1" customWidth="1"/>
    <col min="13317" max="13317" width="30.7109375" style="1" customWidth="1"/>
    <col min="13318" max="13318" width="13.7109375" style="1" customWidth="1"/>
    <col min="13319" max="13319" width="10.7109375" style="1" customWidth="1"/>
    <col min="13320" max="13323" width="8.7109375" style="1" customWidth="1"/>
    <col min="13324" max="13324" width="10.7109375" style="1" customWidth="1"/>
    <col min="13325" max="13328" width="8.7109375" style="1" customWidth="1"/>
    <col min="13329" max="13329" width="30.7109375" style="1" customWidth="1"/>
    <col min="13330" max="13330" width="22.7109375" style="1" customWidth="1"/>
    <col min="13331" max="13331" width="13.7109375" style="1" customWidth="1"/>
    <col min="13332" max="13332" width="33.7109375" style="1" customWidth="1"/>
    <col min="13333" max="13333" width="22.7109375" style="1" customWidth="1"/>
    <col min="13334" max="13335" width="13.85546875" style="1" customWidth="1"/>
    <col min="13336" max="13337" width="2.7109375" style="1" customWidth="1"/>
    <col min="13338" max="13568" width="9.140625" style="1"/>
    <col min="13569" max="13570" width="0" style="1" hidden="1" customWidth="1"/>
    <col min="13571" max="13571" width="10.7109375" style="1" customWidth="1"/>
    <col min="13572" max="13572" width="6.7109375" style="1" customWidth="1"/>
    <col min="13573" max="13573" width="30.7109375" style="1" customWidth="1"/>
    <col min="13574" max="13574" width="13.7109375" style="1" customWidth="1"/>
    <col min="13575" max="13575" width="10.7109375" style="1" customWidth="1"/>
    <col min="13576" max="13579" width="8.7109375" style="1" customWidth="1"/>
    <col min="13580" max="13580" width="10.7109375" style="1" customWidth="1"/>
    <col min="13581" max="13584" width="8.7109375" style="1" customWidth="1"/>
    <col min="13585" max="13585" width="30.7109375" style="1" customWidth="1"/>
    <col min="13586" max="13586" width="22.7109375" style="1" customWidth="1"/>
    <col min="13587" max="13587" width="13.7109375" style="1" customWidth="1"/>
    <col min="13588" max="13588" width="33.7109375" style="1" customWidth="1"/>
    <col min="13589" max="13589" width="22.7109375" style="1" customWidth="1"/>
    <col min="13590" max="13591" width="13.85546875" style="1" customWidth="1"/>
    <col min="13592" max="13593" width="2.7109375" style="1" customWidth="1"/>
    <col min="13594" max="13824" width="9.140625" style="1"/>
    <col min="13825" max="13826" width="0" style="1" hidden="1" customWidth="1"/>
    <col min="13827" max="13827" width="10.7109375" style="1" customWidth="1"/>
    <col min="13828" max="13828" width="6.7109375" style="1" customWidth="1"/>
    <col min="13829" max="13829" width="30.7109375" style="1" customWidth="1"/>
    <col min="13830" max="13830" width="13.7109375" style="1" customWidth="1"/>
    <col min="13831" max="13831" width="10.7109375" style="1" customWidth="1"/>
    <col min="13832" max="13835" width="8.7109375" style="1" customWidth="1"/>
    <col min="13836" max="13836" width="10.7109375" style="1" customWidth="1"/>
    <col min="13837" max="13840" width="8.7109375" style="1" customWidth="1"/>
    <col min="13841" max="13841" width="30.7109375" style="1" customWidth="1"/>
    <col min="13842" max="13842" width="22.7109375" style="1" customWidth="1"/>
    <col min="13843" max="13843" width="13.7109375" style="1" customWidth="1"/>
    <col min="13844" max="13844" width="33.7109375" style="1" customWidth="1"/>
    <col min="13845" max="13845" width="22.7109375" style="1" customWidth="1"/>
    <col min="13846" max="13847" width="13.85546875" style="1" customWidth="1"/>
    <col min="13848" max="13849" width="2.7109375" style="1" customWidth="1"/>
    <col min="13850" max="14080" width="9.140625" style="1"/>
    <col min="14081" max="14082" width="0" style="1" hidden="1" customWidth="1"/>
    <col min="14083" max="14083" width="10.7109375" style="1" customWidth="1"/>
    <col min="14084" max="14084" width="6.7109375" style="1" customWidth="1"/>
    <col min="14085" max="14085" width="30.7109375" style="1" customWidth="1"/>
    <col min="14086" max="14086" width="13.7109375" style="1" customWidth="1"/>
    <col min="14087" max="14087" width="10.7109375" style="1" customWidth="1"/>
    <col min="14088" max="14091" width="8.7109375" style="1" customWidth="1"/>
    <col min="14092" max="14092" width="10.7109375" style="1" customWidth="1"/>
    <col min="14093" max="14096" width="8.7109375" style="1" customWidth="1"/>
    <col min="14097" max="14097" width="30.7109375" style="1" customWidth="1"/>
    <col min="14098" max="14098" width="22.7109375" style="1" customWidth="1"/>
    <col min="14099" max="14099" width="13.7109375" style="1" customWidth="1"/>
    <col min="14100" max="14100" width="33.7109375" style="1" customWidth="1"/>
    <col min="14101" max="14101" width="22.7109375" style="1" customWidth="1"/>
    <col min="14102" max="14103" width="13.85546875" style="1" customWidth="1"/>
    <col min="14104" max="14105" width="2.7109375" style="1" customWidth="1"/>
    <col min="14106" max="14336" width="9.140625" style="1"/>
    <col min="14337" max="14338" width="0" style="1" hidden="1" customWidth="1"/>
    <col min="14339" max="14339" width="10.7109375" style="1" customWidth="1"/>
    <col min="14340" max="14340" width="6.7109375" style="1" customWidth="1"/>
    <col min="14341" max="14341" width="30.7109375" style="1" customWidth="1"/>
    <col min="14342" max="14342" width="13.7109375" style="1" customWidth="1"/>
    <col min="14343" max="14343" width="10.7109375" style="1" customWidth="1"/>
    <col min="14344" max="14347" width="8.7109375" style="1" customWidth="1"/>
    <col min="14348" max="14348" width="10.7109375" style="1" customWidth="1"/>
    <col min="14349" max="14352" width="8.7109375" style="1" customWidth="1"/>
    <col min="14353" max="14353" width="30.7109375" style="1" customWidth="1"/>
    <col min="14354" max="14354" width="22.7109375" style="1" customWidth="1"/>
    <col min="14355" max="14355" width="13.7109375" style="1" customWidth="1"/>
    <col min="14356" max="14356" width="33.7109375" style="1" customWidth="1"/>
    <col min="14357" max="14357" width="22.7109375" style="1" customWidth="1"/>
    <col min="14358" max="14359" width="13.85546875" style="1" customWidth="1"/>
    <col min="14360" max="14361" width="2.7109375" style="1" customWidth="1"/>
    <col min="14362" max="14592" width="9.140625" style="1"/>
    <col min="14593" max="14594" width="0" style="1" hidden="1" customWidth="1"/>
    <col min="14595" max="14595" width="10.7109375" style="1" customWidth="1"/>
    <col min="14596" max="14596" width="6.7109375" style="1" customWidth="1"/>
    <col min="14597" max="14597" width="30.7109375" style="1" customWidth="1"/>
    <col min="14598" max="14598" width="13.7109375" style="1" customWidth="1"/>
    <col min="14599" max="14599" width="10.7109375" style="1" customWidth="1"/>
    <col min="14600" max="14603" width="8.7109375" style="1" customWidth="1"/>
    <col min="14604" max="14604" width="10.7109375" style="1" customWidth="1"/>
    <col min="14605" max="14608" width="8.7109375" style="1" customWidth="1"/>
    <col min="14609" max="14609" width="30.7109375" style="1" customWidth="1"/>
    <col min="14610" max="14610" width="22.7109375" style="1" customWidth="1"/>
    <col min="14611" max="14611" width="13.7109375" style="1" customWidth="1"/>
    <col min="14612" max="14612" width="33.7109375" style="1" customWidth="1"/>
    <col min="14613" max="14613" width="22.7109375" style="1" customWidth="1"/>
    <col min="14614" max="14615" width="13.85546875" style="1" customWidth="1"/>
    <col min="14616" max="14617" width="2.7109375" style="1" customWidth="1"/>
    <col min="14618" max="14848" width="9.140625" style="1"/>
    <col min="14849" max="14850" width="0" style="1" hidden="1" customWidth="1"/>
    <col min="14851" max="14851" width="10.7109375" style="1" customWidth="1"/>
    <col min="14852" max="14852" width="6.7109375" style="1" customWidth="1"/>
    <col min="14853" max="14853" width="30.7109375" style="1" customWidth="1"/>
    <col min="14854" max="14854" width="13.7109375" style="1" customWidth="1"/>
    <col min="14855" max="14855" width="10.7109375" style="1" customWidth="1"/>
    <col min="14856" max="14859" width="8.7109375" style="1" customWidth="1"/>
    <col min="14860" max="14860" width="10.7109375" style="1" customWidth="1"/>
    <col min="14861" max="14864" width="8.7109375" style="1" customWidth="1"/>
    <col min="14865" max="14865" width="30.7109375" style="1" customWidth="1"/>
    <col min="14866" max="14866" width="22.7109375" style="1" customWidth="1"/>
    <col min="14867" max="14867" width="13.7109375" style="1" customWidth="1"/>
    <col min="14868" max="14868" width="33.7109375" style="1" customWidth="1"/>
    <col min="14869" max="14869" width="22.7109375" style="1" customWidth="1"/>
    <col min="14870" max="14871" width="13.85546875" style="1" customWidth="1"/>
    <col min="14872" max="14873" width="2.7109375" style="1" customWidth="1"/>
    <col min="14874" max="15104" width="9.140625" style="1"/>
    <col min="15105" max="15106" width="0" style="1" hidden="1" customWidth="1"/>
    <col min="15107" max="15107" width="10.7109375" style="1" customWidth="1"/>
    <col min="15108" max="15108" width="6.7109375" style="1" customWidth="1"/>
    <col min="15109" max="15109" width="30.7109375" style="1" customWidth="1"/>
    <col min="15110" max="15110" width="13.7109375" style="1" customWidth="1"/>
    <col min="15111" max="15111" width="10.7109375" style="1" customWidth="1"/>
    <col min="15112" max="15115" width="8.7109375" style="1" customWidth="1"/>
    <col min="15116" max="15116" width="10.7109375" style="1" customWidth="1"/>
    <col min="15117" max="15120" width="8.7109375" style="1" customWidth="1"/>
    <col min="15121" max="15121" width="30.7109375" style="1" customWidth="1"/>
    <col min="15122" max="15122" width="22.7109375" style="1" customWidth="1"/>
    <col min="15123" max="15123" width="13.7109375" style="1" customWidth="1"/>
    <col min="15124" max="15124" width="33.7109375" style="1" customWidth="1"/>
    <col min="15125" max="15125" width="22.7109375" style="1" customWidth="1"/>
    <col min="15126" max="15127" width="13.85546875" style="1" customWidth="1"/>
    <col min="15128" max="15129" width="2.7109375" style="1" customWidth="1"/>
    <col min="15130" max="15360" width="9.140625" style="1"/>
    <col min="15361" max="15362" width="0" style="1" hidden="1" customWidth="1"/>
    <col min="15363" max="15363" width="10.7109375" style="1" customWidth="1"/>
    <col min="15364" max="15364" width="6.7109375" style="1" customWidth="1"/>
    <col min="15365" max="15365" width="30.7109375" style="1" customWidth="1"/>
    <col min="15366" max="15366" width="13.7109375" style="1" customWidth="1"/>
    <col min="15367" max="15367" width="10.7109375" style="1" customWidth="1"/>
    <col min="15368" max="15371" width="8.7109375" style="1" customWidth="1"/>
    <col min="15372" max="15372" width="10.7109375" style="1" customWidth="1"/>
    <col min="15373" max="15376" width="8.7109375" style="1" customWidth="1"/>
    <col min="15377" max="15377" width="30.7109375" style="1" customWidth="1"/>
    <col min="15378" max="15378" width="22.7109375" style="1" customWidth="1"/>
    <col min="15379" max="15379" width="13.7109375" style="1" customWidth="1"/>
    <col min="15380" max="15380" width="33.7109375" style="1" customWidth="1"/>
    <col min="15381" max="15381" width="22.7109375" style="1" customWidth="1"/>
    <col min="15382" max="15383" width="13.85546875" style="1" customWidth="1"/>
    <col min="15384" max="15385" width="2.7109375" style="1" customWidth="1"/>
    <col min="15386" max="15616" width="9.140625" style="1"/>
    <col min="15617" max="15618" width="0" style="1" hidden="1" customWidth="1"/>
    <col min="15619" max="15619" width="10.7109375" style="1" customWidth="1"/>
    <col min="15620" max="15620" width="6.7109375" style="1" customWidth="1"/>
    <col min="15621" max="15621" width="30.7109375" style="1" customWidth="1"/>
    <col min="15622" max="15622" width="13.7109375" style="1" customWidth="1"/>
    <col min="15623" max="15623" width="10.7109375" style="1" customWidth="1"/>
    <col min="15624" max="15627" width="8.7109375" style="1" customWidth="1"/>
    <col min="15628" max="15628" width="10.7109375" style="1" customWidth="1"/>
    <col min="15629" max="15632" width="8.7109375" style="1" customWidth="1"/>
    <col min="15633" max="15633" width="30.7109375" style="1" customWidth="1"/>
    <col min="15634" max="15634" width="22.7109375" style="1" customWidth="1"/>
    <col min="15635" max="15635" width="13.7109375" style="1" customWidth="1"/>
    <col min="15636" max="15636" width="33.7109375" style="1" customWidth="1"/>
    <col min="15637" max="15637" width="22.7109375" style="1" customWidth="1"/>
    <col min="15638" max="15639" width="13.85546875" style="1" customWidth="1"/>
    <col min="15640" max="15641" width="2.7109375" style="1" customWidth="1"/>
    <col min="15642" max="15872" width="9.140625" style="1"/>
    <col min="15873" max="15874" width="0" style="1" hidden="1" customWidth="1"/>
    <col min="15875" max="15875" width="10.7109375" style="1" customWidth="1"/>
    <col min="15876" max="15876" width="6.7109375" style="1" customWidth="1"/>
    <col min="15877" max="15877" width="30.7109375" style="1" customWidth="1"/>
    <col min="15878" max="15878" width="13.7109375" style="1" customWidth="1"/>
    <col min="15879" max="15879" width="10.7109375" style="1" customWidth="1"/>
    <col min="15880" max="15883" width="8.7109375" style="1" customWidth="1"/>
    <col min="15884" max="15884" width="10.7109375" style="1" customWidth="1"/>
    <col min="15885" max="15888" width="8.7109375" style="1" customWidth="1"/>
    <col min="15889" max="15889" width="30.7109375" style="1" customWidth="1"/>
    <col min="15890" max="15890" width="22.7109375" style="1" customWidth="1"/>
    <col min="15891" max="15891" width="13.7109375" style="1" customWidth="1"/>
    <col min="15892" max="15892" width="33.7109375" style="1" customWidth="1"/>
    <col min="15893" max="15893" width="22.7109375" style="1" customWidth="1"/>
    <col min="15894" max="15895" width="13.85546875" style="1" customWidth="1"/>
    <col min="15896" max="15897" width="2.7109375" style="1" customWidth="1"/>
    <col min="15898" max="16128" width="9.140625" style="1"/>
    <col min="16129" max="16130" width="0" style="1" hidden="1" customWidth="1"/>
    <col min="16131" max="16131" width="10.7109375" style="1" customWidth="1"/>
    <col min="16132" max="16132" width="6.7109375" style="1" customWidth="1"/>
    <col min="16133" max="16133" width="30.7109375" style="1" customWidth="1"/>
    <col min="16134" max="16134" width="13.7109375" style="1" customWidth="1"/>
    <col min="16135" max="16135" width="10.7109375" style="1" customWidth="1"/>
    <col min="16136" max="16139" width="8.7109375" style="1" customWidth="1"/>
    <col min="16140" max="16140" width="10.7109375" style="1" customWidth="1"/>
    <col min="16141" max="16144" width="8.7109375" style="1" customWidth="1"/>
    <col min="16145" max="16145" width="30.7109375" style="1" customWidth="1"/>
    <col min="16146" max="16146" width="22.7109375" style="1" customWidth="1"/>
    <col min="16147" max="16147" width="13.7109375" style="1" customWidth="1"/>
    <col min="16148" max="16148" width="33.7109375" style="1" customWidth="1"/>
    <col min="16149" max="16149" width="22.7109375" style="1" customWidth="1"/>
    <col min="16150" max="16151" width="13.85546875" style="1" customWidth="1"/>
    <col min="16152" max="16153" width="2.7109375" style="1" customWidth="1"/>
    <col min="16154" max="16384" width="9.140625" style="1"/>
  </cols>
  <sheetData>
    <row r="1" spans="3:24" hidden="1"/>
    <row r="2" spans="3:24" hidden="1"/>
    <row r="3" spans="3:24" hidden="1"/>
    <row r="4" spans="3:24" hidden="1"/>
    <row r="5" spans="3:24" hidden="1"/>
    <row r="6" spans="3:24" hidden="1"/>
    <row r="7" spans="3:24" hidden="1"/>
    <row r="9" spans="3:24">
      <c r="C9" s="2"/>
      <c r="D9" s="3"/>
      <c r="E9" s="3"/>
      <c r="F9" s="3"/>
      <c r="G9" s="3"/>
      <c r="H9" s="3"/>
      <c r="I9" s="3"/>
      <c r="J9" s="3"/>
      <c r="K9" s="3"/>
      <c r="L9" s="3"/>
      <c r="M9" s="3"/>
      <c r="N9" s="3"/>
      <c r="O9" s="3"/>
      <c r="P9" s="3"/>
      <c r="Q9" s="3"/>
      <c r="R9" s="3"/>
      <c r="S9" s="3"/>
      <c r="T9" s="3"/>
      <c r="U9" s="3"/>
      <c r="V9" s="3"/>
      <c r="W9" s="3"/>
      <c r="X9" s="4"/>
    </row>
    <row r="10" spans="3:24" ht="15" customHeight="1">
      <c r="C10" s="5"/>
      <c r="D10" s="46" t="str">
        <f>"Фактический объём покупки электроэнергии сетевыми организациями на компенсацию потерь в части передачи сторонним потребителям за " &amp; IF(______prd2="","Не определено",______prd2) &amp; " " &amp; IF(god="","Не определено",god) &amp; " года"</f>
        <v>Фактический объём покупки электроэнергии сетевыми организациями на компенсацию потерь в части передачи сторонним потребителям за Июнь 2018 года</v>
      </c>
      <c r="E10" s="47"/>
      <c r="F10" s="47"/>
      <c r="G10" s="47"/>
      <c r="H10" s="47"/>
      <c r="I10" s="47"/>
      <c r="J10" s="47"/>
      <c r="K10" s="47"/>
      <c r="L10" s="47"/>
      <c r="M10" s="47"/>
      <c r="N10" s="47"/>
      <c r="O10" s="47"/>
      <c r="P10" s="47"/>
      <c r="Q10" s="47"/>
      <c r="R10" s="47"/>
      <c r="S10" s="47"/>
      <c r="T10" s="47"/>
      <c r="U10" s="47"/>
      <c r="V10" s="47"/>
      <c r="W10" s="48"/>
      <c r="X10" s="6"/>
    </row>
    <row r="11" spans="3:24" ht="15" customHeight="1" thickBot="1">
      <c r="C11" s="5"/>
      <c r="D11" s="49" t="str">
        <f>"ОРГАНИЗАЦИЯ: " &amp; IF(org="","Не определено",org)</f>
        <v>ОРГАНИЗАЦИЯ: ООО "КВЭП"</v>
      </c>
      <c r="E11" s="50"/>
      <c r="F11" s="50"/>
      <c r="G11" s="50"/>
      <c r="H11" s="50"/>
      <c r="I11" s="50"/>
      <c r="J11" s="50"/>
      <c r="K11" s="50"/>
      <c r="L11" s="50"/>
      <c r="M11" s="50"/>
      <c r="N11" s="50"/>
      <c r="O11" s="50"/>
      <c r="P11" s="50"/>
      <c r="Q11" s="50"/>
      <c r="R11" s="50"/>
      <c r="S11" s="50"/>
      <c r="T11" s="50"/>
      <c r="U11" s="50"/>
      <c r="V11" s="50"/>
      <c r="W11" s="51"/>
      <c r="X11" s="6"/>
    </row>
    <row r="12" spans="3:24">
      <c r="C12" s="5"/>
      <c r="D12" s="7"/>
      <c r="E12" s="7"/>
      <c r="F12" s="7"/>
      <c r="G12" s="7"/>
      <c r="H12" s="7"/>
      <c r="I12" s="7"/>
      <c r="J12" s="7"/>
      <c r="K12" s="7"/>
      <c r="L12" s="7"/>
      <c r="M12" s="7"/>
      <c r="N12" s="7"/>
      <c r="O12" s="7"/>
      <c r="P12" s="7"/>
      <c r="Q12" s="7"/>
      <c r="R12" s="7"/>
      <c r="S12" s="7"/>
      <c r="T12" s="7"/>
      <c r="U12" s="7"/>
      <c r="V12" s="7"/>
      <c r="W12" s="7"/>
      <c r="X12" s="6"/>
    </row>
    <row r="13" spans="3:24" ht="18" customHeight="1">
      <c r="C13" s="5"/>
      <c r="D13" s="52" t="s">
        <v>0</v>
      </c>
      <c r="E13" s="54" t="s">
        <v>1</v>
      </c>
      <c r="F13" s="56" t="s">
        <v>2</v>
      </c>
      <c r="G13" s="56"/>
      <c r="H13" s="56"/>
      <c r="I13" s="56"/>
      <c r="J13" s="56"/>
      <c r="K13" s="56"/>
      <c r="L13" s="56"/>
      <c r="M13" s="56"/>
      <c r="N13" s="56"/>
      <c r="O13" s="56"/>
      <c r="P13" s="56"/>
      <c r="Q13" s="56" t="s">
        <v>3</v>
      </c>
      <c r="R13" s="56"/>
      <c r="S13" s="56" t="s">
        <v>4</v>
      </c>
      <c r="T13" s="56"/>
      <c r="U13" s="56"/>
      <c r="V13" s="56" t="s">
        <v>5</v>
      </c>
      <c r="W13" s="58" t="s">
        <v>6</v>
      </c>
      <c r="X13" s="6"/>
    </row>
    <row r="14" spans="3:24" ht="17.25" customHeight="1">
      <c r="C14" s="5"/>
      <c r="D14" s="53"/>
      <c r="E14" s="55"/>
      <c r="F14" s="55" t="s">
        <v>7</v>
      </c>
      <c r="G14" s="57" t="s">
        <v>8</v>
      </c>
      <c r="H14" s="57"/>
      <c r="I14" s="57"/>
      <c r="J14" s="57"/>
      <c r="K14" s="57"/>
      <c r="L14" s="57" t="s">
        <v>9</v>
      </c>
      <c r="M14" s="57"/>
      <c r="N14" s="57"/>
      <c r="O14" s="57"/>
      <c r="P14" s="57"/>
      <c r="Q14" s="57" t="s">
        <v>10</v>
      </c>
      <c r="R14" s="57" t="s">
        <v>11</v>
      </c>
      <c r="S14" s="57" t="s">
        <v>7</v>
      </c>
      <c r="T14" s="57" t="s">
        <v>12</v>
      </c>
      <c r="U14" s="57"/>
      <c r="V14" s="57"/>
      <c r="W14" s="59"/>
      <c r="X14" s="6"/>
    </row>
    <row r="15" spans="3:24" ht="60" customHeight="1">
      <c r="C15" s="5"/>
      <c r="D15" s="53"/>
      <c r="E15" s="55"/>
      <c r="F15" s="55"/>
      <c r="G15" s="8" t="s">
        <v>7</v>
      </c>
      <c r="H15" s="8" t="s">
        <v>13</v>
      </c>
      <c r="I15" s="8" t="s">
        <v>14</v>
      </c>
      <c r="J15" s="8" t="s">
        <v>15</v>
      </c>
      <c r="K15" s="8" t="s">
        <v>16</v>
      </c>
      <c r="L15" s="8" t="s">
        <v>7</v>
      </c>
      <c r="M15" s="8" t="s">
        <v>13</v>
      </c>
      <c r="N15" s="8" t="s">
        <v>14</v>
      </c>
      <c r="O15" s="8" t="s">
        <v>15</v>
      </c>
      <c r="P15" s="8" t="s">
        <v>16</v>
      </c>
      <c r="Q15" s="57"/>
      <c r="R15" s="57"/>
      <c r="S15" s="57"/>
      <c r="T15" s="36" t="s">
        <v>10</v>
      </c>
      <c r="U15" s="36" t="s">
        <v>11</v>
      </c>
      <c r="V15" s="57"/>
      <c r="W15" s="59"/>
      <c r="X15" s="6"/>
    </row>
    <row r="16" spans="3:24">
      <c r="C16" s="5"/>
      <c r="D16" s="10">
        <v>1</v>
      </c>
      <c r="E16" s="11">
        <v>2</v>
      </c>
      <c r="F16" s="11">
        <v>3</v>
      </c>
      <c r="G16" s="11">
        <v>4</v>
      </c>
      <c r="H16" s="11">
        <v>5</v>
      </c>
      <c r="I16" s="11">
        <v>6</v>
      </c>
      <c r="J16" s="11">
        <v>7</v>
      </c>
      <c r="K16" s="11">
        <v>8</v>
      </c>
      <c r="L16" s="11">
        <v>9</v>
      </c>
      <c r="M16" s="11">
        <v>10</v>
      </c>
      <c r="N16" s="11">
        <v>11</v>
      </c>
      <c r="O16" s="11">
        <v>12</v>
      </c>
      <c r="P16" s="11">
        <v>13</v>
      </c>
      <c r="Q16" s="11">
        <v>14</v>
      </c>
      <c r="R16" s="11">
        <v>15</v>
      </c>
      <c r="S16" s="11">
        <v>16</v>
      </c>
      <c r="T16" s="11">
        <v>17</v>
      </c>
      <c r="U16" s="11">
        <v>18</v>
      </c>
      <c r="V16" s="11">
        <v>19</v>
      </c>
      <c r="W16" s="12">
        <v>20</v>
      </c>
      <c r="X16" s="6"/>
    </row>
    <row r="17" spans="3:24" hidden="1">
      <c r="C17" s="5"/>
      <c r="D17" s="13"/>
      <c r="E17" s="14"/>
      <c r="F17" s="14"/>
      <c r="G17" s="14"/>
      <c r="H17" s="14"/>
      <c r="I17" s="14"/>
      <c r="J17" s="14"/>
      <c r="K17" s="14"/>
      <c r="L17" s="14"/>
      <c r="M17" s="14"/>
      <c r="N17" s="14"/>
      <c r="O17" s="14"/>
      <c r="P17" s="14"/>
      <c r="Q17" s="14"/>
      <c r="R17" s="14"/>
      <c r="S17" s="14"/>
      <c r="T17" s="14"/>
      <c r="U17" s="14"/>
      <c r="V17" s="15"/>
      <c r="W17" s="16"/>
      <c r="X17" s="6"/>
    </row>
    <row r="18" spans="3:24" ht="18" customHeight="1">
      <c r="C18" s="5"/>
      <c r="D18" s="60" t="str">
        <f>IF(______prd2="","Не определено",______prd2)</f>
        <v>Июнь</v>
      </c>
      <c r="E18" s="61"/>
      <c r="F18" s="61"/>
      <c r="G18" s="61"/>
      <c r="H18" s="61"/>
      <c r="I18" s="61"/>
      <c r="J18" s="61"/>
      <c r="K18" s="61"/>
      <c r="L18" s="61"/>
      <c r="M18" s="61"/>
      <c r="N18" s="61"/>
      <c r="O18" s="61"/>
      <c r="P18" s="61"/>
      <c r="Q18" s="61"/>
      <c r="R18" s="61"/>
      <c r="S18" s="61"/>
      <c r="T18" s="61"/>
      <c r="U18" s="61"/>
      <c r="V18" s="61"/>
      <c r="W18" s="62"/>
      <c r="X18" s="6"/>
    </row>
    <row r="19" spans="3:24">
      <c r="C19" s="5"/>
      <c r="D19" s="13"/>
      <c r="E19" s="14"/>
      <c r="F19" s="14"/>
      <c r="G19" s="14"/>
      <c r="H19" s="14"/>
      <c r="I19" s="14"/>
      <c r="J19" s="14"/>
      <c r="K19" s="14"/>
      <c r="L19" s="14"/>
      <c r="M19" s="14"/>
      <c r="N19" s="14"/>
      <c r="O19" s="14"/>
      <c r="P19" s="14"/>
      <c r="Q19" s="14"/>
      <c r="R19" s="14"/>
      <c r="S19" s="14"/>
      <c r="T19" s="14"/>
      <c r="U19" s="15"/>
      <c r="V19" s="17"/>
      <c r="W19" s="18"/>
      <c r="X19" s="6"/>
    </row>
    <row r="20" spans="3:24" ht="30" customHeight="1">
      <c r="C20" s="5"/>
      <c r="D20" s="19"/>
      <c r="E20" s="20" t="s">
        <v>7</v>
      </c>
      <c r="F20" s="21">
        <f t="shared" ref="F20:P20" si="0">SUM(F21:F23)</f>
        <v>118.90699999999998</v>
      </c>
      <c r="G20" s="21">
        <f t="shared" si="0"/>
        <v>118.90699999999998</v>
      </c>
      <c r="H20" s="21">
        <f t="shared" si="0"/>
        <v>0</v>
      </c>
      <c r="I20" s="21">
        <f t="shared" si="0"/>
        <v>38.015000000000001</v>
      </c>
      <c r="J20" s="21">
        <f t="shared" si="0"/>
        <v>33.018999999999998</v>
      </c>
      <c r="K20" s="21">
        <f t="shared" si="0"/>
        <v>47.872999999999998</v>
      </c>
      <c r="L20" s="21">
        <f t="shared" si="0"/>
        <v>0</v>
      </c>
      <c r="M20" s="21">
        <f t="shared" si="0"/>
        <v>0</v>
      </c>
      <c r="N20" s="21">
        <f t="shared" si="0"/>
        <v>0</v>
      </c>
      <c r="O20" s="21">
        <f t="shared" si="0"/>
        <v>0</v>
      </c>
      <c r="P20" s="21">
        <f t="shared" si="0"/>
        <v>0</v>
      </c>
      <c r="Q20" s="21">
        <f>IF(G20=0,0,T20/G20)</f>
        <v>3.1461513619887818</v>
      </c>
      <c r="R20" s="21">
        <f>IF(L20=0,0,U20/L20)</f>
        <v>0</v>
      </c>
      <c r="S20" s="21">
        <f>SUM(S21:S23)</f>
        <v>374.09942000000001</v>
      </c>
      <c r="T20" s="21">
        <f>SUM(T21:T23)</f>
        <v>374.09942000000001</v>
      </c>
      <c r="U20" s="21">
        <f>SUM(U21:U23)</f>
        <v>0</v>
      </c>
      <c r="V20" s="21">
        <f>SUM(V21:V23)</f>
        <v>0</v>
      </c>
      <c r="W20" s="22">
        <f>SUM(W21:W23)</f>
        <v>374.09942000000001</v>
      </c>
      <c r="X20" s="6"/>
    </row>
    <row r="21" spans="3:24" hidden="1">
      <c r="C21" s="5"/>
      <c r="D21" s="19">
        <v>0</v>
      </c>
      <c r="E21" s="14"/>
      <c r="F21" s="14"/>
      <c r="G21" s="14"/>
      <c r="H21" s="14"/>
      <c r="I21" s="14"/>
      <c r="J21" s="14"/>
      <c r="K21" s="14"/>
      <c r="L21" s="14"/>
      <c r="M21" s="14"/>
      <c r="N21" s="14"/>
      <c r="O21" s="14"/>
      <c r="P21" s="14"/>
      <c r="Q21" s="14"/>
      <c r="R21" s="14"/>
      <c r="S21" s="14"/>
      <c r="T21" s="14"/>
      <c r="U21" s="15"/>
      <c r="V21" s="17"/>
      <c r="W21" s="18"/>
      <c r="X21" s="6"/>
    </row>
    <row r="22" spans="3:24" ht="30" customHeight="1">
      <c r="C22" s="23" t="s">
        <v>17</v>
      </c>
      <c r="D22" s="24" t="s">
        <v>18</v>
      </c>
      <c r="E22" s="25" t="s">
        <v>19</v>
      </c>
      <c r="F22" s="21">
        <f>G22+L22</f>
        <v>118.90699999999998</v>
      </c>
      <c r="G22" s="21">
        <f>H22+I22+J22+K22</f>
        <v>118.90699999999998</v>
      </c>
      <c r="H22" s="26">
        <v>0</v>
      </c>
      <c r="I22" s="26">
        <v>38.015000000000001</v>
      </c>
      <c r="J22" s="26">
        <v>33.018999999999998</v>
      </c>
      <c r="K22" s="26">
        <v>47.872999999999998</v>
      </c>
      <c r="L22" s="21">
        <f>M22+N22+O22+P22</f>
        <v>0</v>
      </c>
      <c r="M22" s="26">
        <v>0</v>
      </c>
      <c r="N22" s="26">
        <v>0</v>
      </c>
      <c r="O22" s="26">
        <v>0</v>
      </c>
      <c r="P22" s="26">
        <v>0</v>
      </c>
      <c r="Q22" s="26">
        <f>T22/G22</f>
        <v>3.1461513619887818</v>
      </c>
      <c r="R22" s="26">
        <v>0</v>
      </c>
      <c r="S22" s="21">
        <f>T22+U22</f>
        <v>374.09942000000001</v>
      </c>
      <c r="T22" s="26">
        <v>374.09942000000001</v>
      </c>
      <c r="U22" s="26">
        <v>0</v>
      </c>
      <c r="V22" s="26">
        <v>0</v>
      </c>
      <c r="W22" s="27">
        <f>S22-V22</f>
        <v>374.09942000000001</v>
      </c>
      <c r="X22" s="28"/>
    </row>
    <row r="23" spans="3:24" ht="15" customHeight="1" thickBot="1">
      <c r="C23" s="5"/>
      <c r="D23" s="29"/>
      <c r="E23" s="30" t="s">
        <v>20</v>
      </c>
      <c r="F23" s="31"/>
      <c r="G23" s="31"/>
      <c r="H23" s="31"/>
      <c r="I23" s="31"/>
      <c r="J23" s="31"/>
      <c r="K23" s="31"/>
      <c r="L23" s="31"/>
      <c r="M23" s="31"/>
      <c r="N23" s="31"/>
      <c r="O23" s="31"/>
      <c r="P23" s="31"/>
      <c r="Q23" s="31"/>
      <c r="R23" s="31"/>
      <c r="S23" s="31"/>
      <c r="T23" s="31"/>
      <c r="U23" s="31"/>
      <c r="V23" s="31"/>
      <c r="W23" s="32"/>
      <c r="X23" s="6"/>
    </row>
    <row r="24" spans="3:24" ht="12" thickBot="1">
      <c r="C24" s="33"/>
      <c r="D24" s="34"/>
      <c r="E24" s="34"/>
      <c r="F24" s="34"/>
      <c r="G24" s="34"/>
      <c r="H24" s="34"/>
      <c r="I24" s="34"/>
      <c r="J24" s="34"/>
      <c r="K24" s="34"/>
      <c r="L24" s="34"/>
      <c r="M24" s="34"/>
      <c r="N24" s="34"/>
      <c r="O24" s="34"/>
      <c r="P24" s="34"/>
      <c r="Q24" s="34"/>
      <c r="R24" s="34"/>
      <c r="S24" s="34"/>
      <c r="T24" s="34"/>
      <c r="U24" s="34"/>
      <c r="V24" s="34"/>
      <c r="W24" s="34"/>
      <c r="X24" s="35"/>
    </row>
    <row r="27" spans="3:24" ht="12">
      <c r="W27" s="42">
        <v>317033.40999999997</v>
      </c>
    </row>
    <row r="29" spans="3:24">
      <c r="W29" s="1">
        <f>W27*1.18</f>
        <v>374099.42379999993</v>
      </c>
    </row>
  </sheetData>
  <mergeCells count="17">
    <mergeCell ref="D18:W18"/>
    <mergeCell ref="G14:K14"/>
    <mergeCell ref="L14:P14"/>
    <mergeCell ref="Q14:Q15"/>
    <mergeCell ref="R14:R15"/>
    <mergeCell ref="S14:S15"/>
    <mergeCell ref="T14:U14"/>
    <mergeCell ref="D10:W10"/>
    <mergeCell ref="D11:W11"/>
    <mergeCell ref="D13:D15"/>
    <mergeCell ref="E13:E15"/>
    <mergeCell ref="F13:P13"/>
    <mergeCell ref="Q13:R13"/>
    <mergeCell ref="S13:U13"/>
    <mergeCell ref="V13:V15"/>
    <mergeCell ref="W13:W15"/>
    <mergeCell ref="F14:F15"/>
  </mergeCells>
  <dataValidations count="3">
    <dataValidation type="decimal" allowBlank="1" showInputMessage="1" showErrorMessage="1" errorTitle="Внимание" error="Допускается ввод только действительных чисел!" sqref="H22:K22 JD22:JG22 SZ22:TC22 ACV22:ACY22 AMR22:AMU22 AWN22:AWQ22 BGJ22:BGM22 BQF22:BQI22 CAB22:CAE22 CJX22:CKA22 CTT22:CTW22 DDP22:DDS22 DNL22:DNO22 DXH22:DXK22 EHD22:EHG22 EQZ22:ERC22 FAV22:FAY22 FKR22:FKU22 FUN22:FUQ22 GEJ22:GEM22 GOF22:GOI22 GYB22:GYE22 HHX22:HIA22 HRT22:HRW22 IBP22:IBS22 ILL22:ILO22 IVH22:IVK22 JFD22:JFG22 JOZ22:JPC22 JYV22:JYY22 KIR22:KIU22 KSN22:KSQ22 LCJ22:LCM22 LMF22:LMI22 LWB22:LWE22 MFX22:MGA22 MPT22:MPW22 MZP22:MZS22 NJL22:NJO22 NTH22:NTK22 ODD22:ODG22 OMZ22:ONC22 OWV22:OWY22 PGR22:PGU22 PQN22:PQQ22 QAJ22:QAM22 QKF22:QKI22 QUB22:QUE22 RDX22:REA22 RNT22:RNW22 RXP22:RXS22 SHL22:SHO22 SRH22:SRK22 TBD22:TBG22 TKZ22:TLC22 TUV22:TUY22 UER22:UEU22 UON22:UOQ22 UYJ22:UYM22 VIF22:VII22 VSB22:VSE22 WBX22:WCA22 WLT22:WLW22 WVP22:WVS22 H65558:K65558 JD65558:JG65558 SZ65558:TC65558 ACV65558:ACY65558 AMR65558:AMU65558 AWN65558:AWQ65558 BGJ65558:BGM65558 BQF65558:BQI65558 CAB65558:CAE65558 CJX65558:CKA65558 CTT65558:CTW65558 DDP65558:DDS65558 DNL65558:DNO65558 DXH65558:DXK65558 EHD65558:EHG65558 EQZ65558:ERC65558 FAV65558:FAY65558 FKR65558:FKU65558 FUN65558:FUQ65558 GEJ65558:GEM65558 GOF65558:GOI65558 GYB65558:GYE65558 HHX65558:HIA65558 HRT65558:HRW65558 IBP65558:IBS65558 ILL65558:ILO65558 IVH65558:IVK65558 JFD65558:JFG65558 JOZ65558:JPC65558 JYV65558:JYY65558 KIR65558:KIU65558 KSN65558:KSQ65558 LCJ65558:LCM65558 LMF65558:LMI65558 LWB65558:LWE65558 MFX65558:MGA65558 MPT65558:MPW65558 MZP65558:MZS65558 NJL65558:NJO65558 NTH65558:NTK65558 ODD65558:ODG65558 OMZ65558:ONC65558 OWV65558:OWY65558 PGR65558:PGU65558 PQN65558:PQQ65558 QAJ65558:QAM65558 QKF65558:QKI65558 QUB65558:QUE65558 RDX65558:REA65558 RNT65558:RNW65558 RXP65558:RXS65558 SHL65558:SHO65558 SRH65558:SRK65558 TBD65558:TBG65558 TKZ65558:TLC65558 TUV65558:TUY65558 UER65558:UEU65558 UON65558:UOQ65558 UYJ65558:UYM65558 VIF65558:VII65558 VSB65558:VSE65558 WBX65558:WCA65558 WLT65558:WLW65558 WVP65558:WVS65558 H131094:K131094 JD131094:JG131094 SZ131094:TC131094 ACV131094:ACY131094 AMR131094:AMU131094 AWN131094:AWQ131094 BGJ131094:BGM131094 BQF131094:BQI131094 CAB131094:CAE131094 CJX131094:CKA131094 CTT131094:CTW131094 DDP131094:DDS131094 DNL131094:DNO131094 DXH131094:DXK131094 EHD131094:EHG131094 EQZ131094:ERC131094 FAV131094:FAY131094 FKR131094:FKU131094 FUN131094:FUQ131094 GEJ131094:GEM131094 GOF131094:GOI131094 GYB131094:GYE131094 HHX131094:HIA131094 HRT131094:HRW131094 IBP131094:IBS131094 ILL131094:ILO131094 IVH131094:IVK131094 JFD131094:JFG131094 JOZ131094:JPC131094 JYV131094:JYY131094 KIR131094:KIU131094 KSN131094:KSQ131094 LCJ131094:LCM131094 LMF131094:LMI131094 LWB131094:LWE131094 MFX131094:MGA131094 MPT131094:MPW131094 MZP131094:MZS131094 NJL131094:NJO131094 NTH131094:NTK131094 ODD131094:ODG131094 OMZ131094:ONC131094 OWV131094:OWY131094 PGR131094:PGU131094 PQN131094:PQQ131094 QAJ131094:QAM131094 QKF131094:QKI131094 QUB131094:QUE131094 RDX131094:REA131094 RNT131094:RNW131094 RXP131094:RXS131094 SHL131094:SHO131094 SRH131094:SRK131094 TBD131094:TBG131094 TKZ131094:TLC131094 TUV131094:TUY131094 UER131094:UEU131094 UON131094:UOQ131094 UYJ131094:UYM131094 VIF131094:VII131094 VSB131094:VSE131094 WBX131094:WCA131094 WLT131094:WLW131094 WVP131094:WVS131094 H196630:K196630 JD196630:JG196630 SZ196630:TC196630 ACV196630:ACY196630 AMR196630:AMU196630 AWN196630:AWQ196630 BGJ196630:BGM196630 BQF196630:BQI196630 CAB196630:CAE196630 CJX196630:CKA196630 CTT196630:CTW196630 DDP196630:DDS196630 DNL196630:DNO196630 DXH196630:DXK196630 EHD196630:EHG196630 EQZ196630:ERC196630 FAV196630:FAY196630 FKR196630:FKU196630 FUN196630:FUQ196630 GEJ196630:GEM196630 GOF196630:GOI196630 GYB196630:GYE196630 HHX196630:HIA196630 HRT196630:HRW196630 IBP196630:IBS196630 ILL196630:ILO196630 IVH196630:IVK196630 JFD196630:JFG196630 JOZ196630:JPC196630 JYV196630:JYY196630 KIR196630:KIU196630 KSN196630:KSQ196630 LCJ196630:LCM196630 LMF196630:LMI196630 LWB196630:LWE196630 MFX196630:MGA196630 MPT196630:MPW196630 MZP196630:MZS196630 NJL196630:NJO196630 NTH196630:NTK196630 ODD196630:ODG196630 OMZ196630:ONC196630 OWV196630:OWY196630 PGR196630:PGU196630 PQN196630:PQQ196630 QAJ196630:QAM196630 QKF196630:QKI196630 QUB196630:QUE196630 RDX196630:REA196630 RNT196630:RNW196630 RXP196630:RXS196630 SHL196630:SHO196630 SRH196630:SRK196630 TBD196630:TBG196630 TKZ196630:TLC196630 TUV196630:TUY196630 UER196630:UEU196630 UON196630:UOQ196630 UYJ196630:UYM196630 VIF196630:VII196630 VSB196630:VSE196630 WBX196630:WCA196630 WLT196630:WLW196630 WVP196630:WVS196630 H262166:K262166 JD262166:JG262166 SZ262166:TC262166 ACV262166:ACY262166 AMR262166:AMU262166 AWN262166:AWQ262166 BGJ262166:BGM262166 BQF262166:BQI262166 CAB262166:CAE262166 CJX262166:CKA262166 CTT262166:CTW262166 DDP262166:DDS262166 DNL262166:DNO262166 DXH262166:DXK262166 EHD262166:EHG262166 EQZ262166:ERC262166 FAV262166:FAY262166 FKR262166:FKU262166 FUN262166:FUQ262166 GEJ262166:GEM262166 GOF262166:GOI262166 GYB262166:GYE262166 HHX262166:HIA262166 HRT262166:HRW262166 IBP262166:IBS262166 ILL262166:ILO262166 IVH262166:IVK262166 JFD262166:JFG262166 JOZ262166:JPC262166 JYV262166:JYY262166 KIR262166:KIU262166 KSN262166:KSQ262166 LCJ262166:LCM262166 LMF262166:LMI262166 LWB262166:LWE262166 MFX262166:MGA262166 MPT262166:MPW262166 MZP262166:MZS262166 NJL262166:NJO262166 NTH262166:NTK262166 ODD262166:ODG262166 OMZ262166:ONC262166 OWV262166:OWY262166 PGR262166:PGU262166 PQN262166:PQQ262166 QAJ262166:QAM262166 QKF262166:QKI262166 QUB262166:QUE262166 RDX262166:REA262166 RNT262166:RNW262166 RXP262166:RXS262166 SHL262166:SHO262166 SRH262166:SRK262166 TBD262166:TBG262166 TKZ262166:TLC262166 TUV262166:TUY262166 UER262166:UEU262166 UON262166:UOQ262166 UYJ262166:UYM262166 VIF262166:VII262166 VSB262166:VSE262166 WBX262166:WCA262166 WLT262166:WLW262166 WVP262166:WVS262166 H327702:K327702 JD327702:JG327702 SZ327702:TC327702 ACV327702:ACY327702 AMR327702:AMU327702 AWN327702:AWQ327702 BGJ327702:BGM327702 BQF327702:BQI327702 CAB327702:CAE327702 CJX327702:CKA327702 CTT327702:CTW327702 DDP327702:DDS327702 DNL327702:DNO327702 DXH327702:DXK327702 EHD327702:EHG327702 EQZ327702:ERC327702 FAV327702:FAY327702 FKR327702:FKU327702 FUN327702:FUQ327702 GEJ327702:GEM327702 GOF327702:GOI327702 GYB327702:GYE327702 HHX327702:HIA327702 HRT327702:HRW327702 IBP327702:IBS327702 ILL327702:ILO327702 IVH327702:IVK327702 JFD327702:JFG327702 JOZ327702:JPC327702 JYV327702:JYY327702 KIR327702:KIU327702 KSN327702:KSQ327702 LCJ327702:LCM327702 LMF327702:LMI327702 LWB327702:LWE327702 MFX327702:MGA327702 MPT327702:MPW327702 MZP327702:MZS327702 NJL327702:NJO327702 NTH327702:NTK327702 ODD327702:ODG327702 OMZ327702:ONC327702 OWV327702:OWY327702 PGR327702:PGU327702 PQN327702:PQQ327702 QAJ327702:QAM327702 QKF327702:QKI327702 QUB327702:QUE327702 RDX327702:REA327702 RNT327702:RNW327702 RXP327702:RXS327702 SHL327702:SHO327702 SRH327702:SRK327702 TBD327702:TBG327702 TKZ327702:TLC327702 TUV327702:TUY327702 UER327702:UEU327702 UON327702:UOQ327702 UYJ327702:UYM327702 VIF327702:VII327702 VSB327702:VSE327702 WBX327702:WCA327702 WLT327702:WLW327702 WVP327702:WVS327702 H393238:K393238 JD393238:JG393238 SZ393238:TC393238 ACV393238:ACY393238 AMR393238:AMU393238 AWN393238:AWQ393238 BGJ393238:BGM393238 BQF393238:BQI393238 CAB393238:CAE393238 CJX393238:CKA393238 CTT393238:CTW393238 DDP393238:DDS393238 DNL393238:DNO393238 DXH393238:DXK393238 EHD393238:EHG393238 EQZ393238:ERC393238 FAV393238:FAY393238 FKR393238:FKU393238 FUN393238:FUQ393238 GEJ393238:GEM393238 GOF393238:GOI393238 GYB393238:GYE393238 HHX393238:HIA393238 HRT393238:HRW393238 IBP393238:IBS393238 ILL393238:ILO393238 IVH393238:IVK393238 JFD393238:JFG393238 JOZ393238:JPC393238 JYV393238:JYY393238 KIR393238:KIU393238 KSN393238:KSQ393238 LCJ393238:LCM393238 LMF393238:LMI393238 LWB393238:LWE393238 MFX393238:MGA393238 MPT393238:MPW393238 MZP393238:MZS393238 NJL393238:NJO393238 NTH393238:NTK393238 ODD393238:ODG393238 OMZ393238:ONC393238 OWV393238:OWY393238 PGR393238:PGU393238 PQN393238:PQQ393238 QAJ393238:QAM393238 QKF393238:QKI393238 QUB393238:QUE393238 RDX393238:REA393238 RNT393238:RNW393238 RXP393238:RXS393238 SHL393238:SHO393238 SRH393238:SRK393238 TBD393238:TBG393238 TKZ393238:TLC393238 TUV393238:TUY393238 UER393238:UEU393238 UON393238:UOQ393238 UYJ393238:UYM393238 VIF393238:VII393238 VSB393238:VSE393238 WBX393238:WCA393238 WLT393238:WLW393238 WVP393238:WVS393238 H458774:K458774 JD458774:JG458774 SZ458774:TC458774 ACV458774:ACY458774 AMR458774:AMU458774 AWN458774:AWQ458774 BGJ458774:BGM458774 BQF458774:BQI458774 CAB458774:CAE458774 CJX458774:CKA458774 CTT458774:CTW458774 DDP458774:DDS458774 DNL458774:DNO458774 DXH458774:DXK458774 EHD458774:EHG458774 EQZ458774:ERC458774 FAV458774:FAY458774 FKR458774:FKU458774 FUN458774:FUQ458774 GEJ458774:GEM458774 GOF458774:GOI458774 GYB458774:GYE458774 HHX458774:HIA458774 HRT458774:HRW458774 IBP458774:IBS458774 ILL458774:ILO458774 IVH458774:IVK458774 JFD458774:JFG458774 JOZ458774:JPC458774 JYV458774:JYY458774 KIR458774:KIU458774 KSN458774:KSQ458774 LCJ458774:LCM458774 LMF458774:LMI458774 LWB458774:LWE458774 MFX458774:MGA458774 MPT458774:MPW458774 MZP458774:MZS458774 NJL458774:NJO458774 NTH458774:NTK458774 ODD458774:ODG458774 OMZ458774:ONC458774 OWV458774:OWY458774 PGR458774:PGU458774 PQN458774:PQQ458774 QAJ458774:QAM458774 QKF458774:QKI458774 QUB458774:QUE458774 RDX458774:REA458774 RNT458774:RNW458774 RXP458774:RXS458774 SHL458774:SHO458774 SRH458774:SRK458774 TBD458774:TBG458774 TKZ458774:TLC458774 TUV458774:TUY458774 UER458774:UEU458774 UON458774:UOQ458774 UYJ458774:UYM458774 VIF458774:VII458774 VSB458774:VSE458774 WBX458774:WCA458774 WLT458774:WLW458774 WVP458774:WVS458774 H524310:K524310 JD524310:JG524310 SZ524310:TC524310 ACV524310:ACY524310 AMR524310:AMU524310 AWN524310:AWQ524310 BGJ524310:BGM524310 BQF524310:BQI524310 CAB524310:CAE524310 CJX524310:CKA524310 CTT524310:CTW524310 DDP524310:DDS524310 DNL524310:DNO524310 DXH524310:DXK524310 EHD524310:EHG524310 EQZ524310:ERC524310 FAV524310:FAY524310 FKR524310:FKU524310 FUN524310:FUQ524310 GEJ524310:GEM524310 GOF524310:GOI524310 GYB524310:GYE524310 HHX524310:HIA524310 HRT524310:HRW524310 IBP524310:IBS524310 ILL524310:ILO524310 IVH524310:IVK524310 JFD524310:JFG524310 JOZ524310:JPC524310 JYV524310:JYY524310 KIR524310:KIU524310 KSN524310:KSQ524310 LCJ524310:LCM524310 LMF524310:LMI524310 LWB524310:LWE524310 MFX524310:MGA524310 MPT524310:MPW524310 MZP524310:MZS524310 NJL524310:NJO524310 NTH524310:NTK524310 ODD524310:ODG524310 OMZ524310:ONC524310 OWV524310:OWY524310 PGR524310:PGU524310 PQN524310:PQQ524310 QAJ524310:QAM524310 QKF524310:QKI524310 QUB524310:QUE524310 RDX524310:REA524310 RNT524310:RNW524310 RXP524310:RXS524310 SHL524310:SHO524310 SRH524310:SRK524310 TBD524310:TBG524310 TKZ524310:TLC524310 TUV524310:TUY524310 UER524310:UEU524310 UON524310:UOQ524310 UYJ524310:UYM524310 VIF524310:VII524310 VSB524310:VSE524310 WBX524310:WCA524310 WLT524310:WLW524310 WVP524310:WVS524310 H589846:K589846 JD589846:JG589846 SZ589846:TC589846 ACV589846:ACY589846 AMR589846:AMU589846 AWN589846:AWQ589846 BGJ589846:BGM589846 BQF589846:BQI589846 CAB589846:CAE589846 CJX589846:CKA589846 CTT589846:CTW589846 DDP589846:DDS589846 DNL589846:DNO589846 DXH589846:DXK589846 EHD589846:EHG589846 EQZ589846:ERC589846 FAV589846:FAY589846 FKR589846:FKU589846 FUN589846:FUQ589846 GEJ589846:GEM589846 GOF589846:GOI589846 GYB589846:GYE589846 HHX589846:HIA589846 HRT589846:HRW589846 IBP589846:IBS589846 ILL589846:ILO589846 IVH589846:IVK589846 JFD589846:JFG589846 JOZ589846:JPC589846 JYV589846:JYY589846 KIR589846:KIU589846 KSN589846:KSQ589846 LCJ589846:LCM589846 LMF589846:LMI589846 LWB589846:LWE589846 MFX589846:MGA589846 MPT589846:MPW589846 MZP589846:MZS589846 NJL589846:NJO589846 NTH589846:NTK589846 ODD589846:ODG589846 OMZ589846:ONC589846 OWV589846:OWY589846 PGR589846:PGU589846 PQN589846:PQQ589846 QAJ589846:QAM589846 QKF589846:QKI589846 QUB589846:QUE589846 RDX589846:REA589846 RNT589846:RNW589846 RXP589846:RXS589846 SHL589846:SHO589846 SRH589846:SRK589846 TBD589846:TBG589846 TKZ589846:TLC589846 TUV589846:TUY589846 UER589846:UEU589846 UON589846:UOQ589846 UYJ589846:UYM589846 VIF589846:VII589846 VSB589846:VSE589846 WBX589846:WCA589846 WLT589846:WLW589846 WVP589846:WVS589846 H655382:K655382 JD655382:JG655382 SZ655382:TC655382 ACV655382:ACY655382 AMR655382:AMU655382 AWN655382:AWQ655382 BGJ655382:BGM655382 BQF655382:BQI655382 CAB655382:CAE655382 CJX655382:CKA655382 CTT655382:CTW655382 DDP655382:DDS655382 DNL655382:DNO655382 DXH655382:DXK655382 EHD655382:EHG655382 EQZ655382:ERC655382 FAV655382:FAY655382 FKR655382:FKU655382 FUN655382:FUQ655382 GEJ655382:GEM655382 GOF655382:GOI655382 GYB655382:GYE655382 HHX655382:HIA655382 HRT655382:HRW655382 IBP655382:IBS655382 ILL655382:ILO655382 IVH655382:IVK655382 JFD655382:JFG655382 JOZ655382:JPC655382 JYV655382:JYY655382 KIR655382:KIU655382 KSN655382:KSQ655382 LCJ655382:LCM655382 LMF655382:LMI655382 LWB655382:LWE655382 MFX655382:MGA655382 MPT655382:MPW655382 MZP655382:MZS655382 NJL655382:NJO655382 NTH655382:NTK655382 ODD655382:ODG655382 OMZ655382:ONC655382 OWV655382:OWY655382 PGR655382:PGU655382 PQN655382:PQQ655382 QAJ655382:QAM655382 QKF655382:QKI655382 QUB655382:QUE655382 RDX655382:REA655382 RNT655382:RNW655382 RXP655382:RXS655382 SHL655382:SHO655382 SRH655382:SRK655382 TBD655382:TBG655382 TKZ655382:TLC655382 TUV655382:TUY655382 UER655382:UEU655382 UON655382:UOQ655382 UYJ655382:UYM655382 VIF655382:VII655382 VSB655382:VSE655382 WBX655382:WCA655382 WLT655382:WLW655382 WVP655382:WVS655382 H720918:K720918 JD720918:JG720918 SZ720918:TC720918 ACV720918:ACY720918 AMR720918:AMU720918 AWN720918:AWQ720918 BGJ720918:BGM720918 BQF720918:BQI720918 CAB720918:CAE720918 CJX720918:CKA720918 CTT720918:CTW720918 DDP720918:DDS720918 DNL720918:DNO720918 DXH720918:DXK720918 EHD720918:EHG720918 EQZ720918:ERC720918 FAV720918:FAY720918 FKR720918:FKU720918 FUN720918:FUQ720918 GEJ720918:GEM720918 GOF720918:GOI720918 GYB720918:GYE720918 HHX720918:HIA720918 HRT720918:HRW720918 IBP720918:IBS720918 ILL720918:ILO720918 IVH720918:IVK720918 JFD720918:JFG720918 JOZ720918:JPC720918 JYV720918:JYY720918 KIR720918:KIU720918 KSN720918:KSQ720918 LCJ720918:LCM720918 LMF720918:LMI720918 LWB720918:LWE720918 MFX720918:MGA720918 MPT720918:MPW720918 MZP720918:MZS720918 NJL720918:NJO720918 NTH720918:NTK720918 ODD720918:ODG720918 OMZ720918:ONC720918 OWV720918:OWY720918 PGR720918:PGU720918 PQN720918:PQQ720918 QAJ720918:QAM720918 QKF720918:QKI720918 QUB720918:QUE720918 RDX720918:REA720918 RNT720918:RNW720918 RXP720918:RXS720918 SHL720918:SHO720918 SRH720918:SRK720918 TBD720918:TBG720918 TKZ720918:TLC720918 TUV720918:TUY720918 UER720918:UEU720918 UON720918:UOQ720918 UYJ720918:UYM720918 VIF720918:VII720918 VSB720918:VSE720918 WBX720918:WCA720918 WLT720918:WLW720918 WVP720918:WVS720918 H786454:K786454 JD786454:JG786454 SZ786454:TC786454 ACV786454:ACY786454 AMR786454:AMU786454 AWN786454:AWQ786454 BGJ786454:BGM786454 BQF786454:BQI786454 CAB786454:CAE786454 CJX786454:CKA786454 CTT786454:CTW786454 DDP786454:DDS786454 DNL786454:DNO786454 DXH786454:DXK786454 EHD786454:EHG786454 EQZ786454:ERC786454 FAV786454:FAY786454 FKR786454:FKU786454 FUN786454:FUQ786454 GEJ786454:GEM786454 GOF786454:GOI786454 GYB786454:GYE786454 HHX786454:HIA786454 HRT786454:HRW786454 IBP786454:IBS786454 ILL786454:ILO786454 IVH786454:IVK786454 JFD786454:JFG786454 JOZ786454:JPC786454 JYV786454:JYY786454 KIR786454:KIU786454 KSN786454:KSQ786454 LCJ786454:LCM786454 LMF786454:LMI786454 LWB786454:LWE786454 MFX786454:MGA786454 MPT786454:MPW786454 MZP786454:MZS786454 NJL786454:NJO786454 NTH786454:NTK786454 ODD786454:ODG786454 OMZ786454:ONC786454 OWV786454:OWY786454 PGR786454:PGU786454 PQN786454:PQQ786454 QAJ786454:QAM786454 QKF786454:QKI786454 QUB786454:QUE786454 RDX786454:REA786454 RNT786454:RNW786454 RXP786454:RXS786454 SHL786454:SHO786454 SRH786454:SRK786454 TBD786454:TBG786454 TKZ786454:TLC786454 TUV786454:TUY786454 UER786454:UEU786454 UON786454:UOQ786454 UYJ786454:UYM786454 VIF786454:VII786454 VSB786454:VSE786454 WBX786454:WCA786454 WLT786454:WLW786454 WVP786454:WVS786454 H851990:K851990 JD851990:JG851990 SZ851990:TC851990 ACV851990:ACY851990 AMR851990:AMU851990 AWN851990:AWQ851990 BGJ851990:BGM851990 BQF851990:BQI851990 CAB851990:CAE851990 CJX851990:CKA851990 CTT851990:CTW851990 DDP851990:DDS851990 DNL851990:DNO851990 DXH851990:DXK851990 EHD851990:EHG851990 EQZ851990:ERC851990 FAV851990:FAY851990 FKR851990:FKU851990 FUN851990:FUQ851990 GEJ851990:GEM851990 GOF851990:GOI851990 GYB851990:GYE851990 HHX851990:HIA851990 HRT851990:HRW851990 IBP851990:IBS851990 ILL851990:ILO851990 IVH851990:IVK851990 JFD851990:JFG851990 JOZ851990:JPC851990 JYV851990:JYY851990 KIR851990:KIU851990 KSN851990:KSQ851990 LCJ851990:LCM851990 LMF851990:LMI851990 LWB851990:LWE851990 MFX851990:MGA851990 MPT851990:MPW851990 MZP851990:MZS851990 NJL851990:NJO851990 NTH851990:NTK851990 ODD851990:ODG851990 OMZ851990:ONC851990 OWV851990:OWY851990 PGR851990:PGU851990 PQN851990:PQQ851990 QAJ851990:QAM851990 QKF851990:QKI851990 QUB851990:QUE851990 RDX851990:REA851990 RNT851990:RNW851990 RXP851990:RXS851990 SHL851990:SHO851990 SRH851990:SRK851990 TBD851990:TBG851990 TKZ851990:TLC851990 TUV851990:TUY851990 UER851990:UEU851990 UON851990:UOQ851990 UYJ851990:UYM851990 VIF851990:VII851990 VSB851990:VSE851990 WBX851990:WCA851990 WLT851990:WLW851990 WVP851990:WVS851990 H917526:K917526 JD917526:JG917526 SZ917526:TC917526 ACV917526:ACY917526 AMR917526:AMU917526 AWN917526:AWQ917526 BGJ917526:BGM917526 BQF917526:BQI917526 CAB917526:CAE917526 CJX917526:CKA917526 CTT917526:CTW917526 DDP917526:DDS917526 DNL917526:DNO917526 DXH917526:DXK917526 EHD917526:EHG917526 EQZ917526:ERC917526 FAV917526:FAY917526 FKR917526:FKU917526 FUN917526:FUQ917526 GEJ917526:GEM917526 GOF917526:GOI917526 GYB917526:GYE917526 HHX917526:HIA917526 HRT917526:HRW917526 IBP917526:IBS917526 ILL917526:ILO917526 IVH917526:IVK917526 JFD917526:JFG917526 JOZ917526:JPC917526 JYV917526:JYY917526 KIR917526:KIU917526 KSN917526:KSQ917526 LCJ917526:LCM917526 LMF917526:LMI917526 LWB917526:LWE917526 MFX917526:MGA917526 MPT917526:MPW917526 MZP917526:MZS917526 NJL917526:NJO917526 NTH917526:NTK917526 ODD917526:ODG917526 OMZ917526:ONC917526 OWV917526:OWY917526 PGR917526:PGU917526 PQN917526:PQQ917526 QAJ917526:QAM917526 QKF917526:QKI917526 QUB917526:QUE917526 RDX917526:REA917526 RNT917526:RNW917526 RXP917526:RXS917526 SHL917526:SHO917526 SRH917526:SRK917526 TBD917526:TBG917526 TKZ917526:TLC917526 TUV917526:TUY917526 UER917526:UEU917526 UON917526:UOQ917526 UYJ917526:UYM917526 VIF917526:VII917526 VSB917526:VSE917526 WBX917526:WCA917526 WLT917526:WLW917526 WVP917526:WVS917526 H983062:K983062 JD983062:JG983062 SZ983062:TC983062 ACV983062:ACY983062 AMR983062:AMU983062 AWN983062:AWQ983062 BGJ983062:BGM983062 BQF983062:BQI983062 CAB983062:CAE983062 CJX983062:CKA983062 CTT983062:CTW983062 DDP983062:DDS983062 DNL983062:DNO983062 DXH983062:DXK983062 EHD983062:EHG983062 EQZ983062:ERC983062 FAV983062:FAY983062 FKR983062:FKU983062 FUN983062:FUQ983062 GEJ983062:GEM983062 GOF983062:GOI983062 GYB983062:GYE983062 HHX983062:HIA983062 HRT983062:HRW983062 IBP983062:IBS983062 ILL983062:ILO983062 IVH983062:IVK983062 JFD983062:JFG983062 JOZ983062:JPC983062 JYV983062:JYY983062 KIR983062:KIU983062 KSN983062:KSQ983062 LCJ983062:LCM983062 LMF983062:LMI983062 LWB983062:LWE983062 MFX983062:MGA983062 MPT983062:MPW983062 MZP983062:MZS983062 NJL983062:NJO983062 NTH983062:NTK983062 ODD983062:ODG983062 OMZ983062:ONC983062 OWV983062:OWY983062 PGR983062:PGU983062 PQN983062:PQQ983062 QAJ983062:QAM983062 QKF983062:QKI983062 QUB983062:QUE983062 RDX983062:REA983062 RNT983062:RNW983062 RXP983062:RXS983062 SHL983062:SHO983062 SRH983062:SRK983062 TBD983062:TBG983062 TKZ983062:TLC983062 TUV983062:TUY983062 UER983062:UEU983062 UON983062:UOQ983062 UYJ983062:UYM983062 VIF983062:VII983062 VSB983062:VSE983062 WBX983062:WCA983062 WLT983062:WLW983062 WVP983062:WVS983062 M22:R22 JI22:JN22 TE22:TJ22 ADA22:ADF22 AMW22:ANB22 AWS22:AWX22 BGO22:BGT22 BQK22:BQP22 CAG22:CAL22 CKC22:CKH22 CTY22:CUD22 DDU22:DDZ22 DNQ22:DNV22 DXM22:DXR22 EHI22:EHN22 ERE22:ERJ22 FBA22:FBF22 FKW22:FLB22 FUS22:FUX22 GEO22:GET22 GOK22:GOP22 GYG22:GYL22 HIC22:HIH22 HRY22:HSD22 IBU22:IBZ22 ILQ22:ILV22 IVM22:IVR22 JFI22:JFN22 JPE22:JPJ22 JZA22:JZF22 KIW22:KJB22 KSS22:KSX22 LCO22:LCT22 LMK22:LMP22 LWG22:LWL22 MGC22:MGH22 MPY22:MQD22 MZU22:MZZ22 NJQ22:NJV22 NTM22:NTR22 ODI22:ODN22 ONE22:ONJ22 OXA22:OXF22 PGW22:PHB22 PQS22:PQX22 QAO22:QAT22 QKK22:QKP22 QUG22:QUL22 REC22:REH22 RNY22:ROD22 RXU22:RXZ22 SHQ22:SHV22 SRM22:SRR22 TBI22:TBN22 TLE22:TLJ22 TVA22:TVF22 UEW22:UFB22 UOS22:UOX22 UYO22:UYT22 VIK22:VIP22 VSG22:VSL22 WCC22:WCH22 WLY22:WMD22 WVU22:WVZ22 M65558:R65558 JI65558:JN65558 TE65558:TJ65558 ADA65558:ADF65558 AMW65558:ANB65558 AWS65558:AWX65558 BGO65558:BGT65558 BQK65558:BQP65558 CAG65558:CAL65558 CKC65558:CKH65558 CTY65558:CUD65558 DDU65558:DDZ65558 DNQ65558:DNV65558 DXM65558:DXR65558 EHI65558:EHN65558 ERE65558:ERJ65558 FBA65558:FBF65558 FKW65558:FLB65558 FUS65558:FUX65558 GEO65558:GET65558 GOK65558:GOP65558 GYG65558:GYL65558 HIC65558:HIH65558 HRY65558:HSD65558 IBU65558:IBZ65558 ILQ65558:ILV65558 IVM65558:IVR65558 JFI65558:JFN65558 JPE65558:JPJ65558 JZA65558:JZF65558 KIW65558:KJB65558 KSS65558:KSX65558 LCO65558:LCT65558 LMK65558:LMP65558 LWG65558:LWL65558 MGC65558:MGH65558 MPY65558:MQD65558 MZU65558:MZZ65558 NJQ65558:NJV65558 NTM65558:NTR65558 ODI65558:ODN65558 ONE65558:ONJ65558 OXA65558:OXF65558 PGW65558:PHB65558 PQS65558:PQX65558 QAO65558:QAT65558 QKK65558:QKP65558 QUG65558:QUL65558 REC65558:REH65558 RNY65558:ROD65558 RXU65558:RXZ65558 SHQ65558:SHV65558 SRM65558:SRR65558 TBI65558:TBN65558 TLE65558:TLJ65558 TVA65558:TVF65558 UEW65558:UFB65558 UOS65558:UOX65558 UYO65558:UYT65558 VIK65558:VIP65558 VSG65558:VSL65558 WCC65558:WCH65558 WLY65558:WMD65558 WVU65558:WVZ65558 M131094:R131094 JI131094:JN131094 TE131094:TJ131094 ADA131094:ADF131094 AMW131094:ANB131094 AWS131094:AWX131094 BGO131094:BGT131094 BQK131094:BQP131094 CAG131094:CAL131094 CKC131094:CKH131094 CTY131094:CUD131094 DDU131094:DDZ131094 DNQ131094:DNV131094 DXM131094:DXR131094 EHI131094:EHN131094 ERE131094:ERJ131094 FBA131094:FBF131094 FKW131094:FLB131094 FUS131094:FUX131094 GEO131094:GET131094 GOK131094:GOP131094 GYG131094:GYL131094 HIC131094:HIH131094 HRY131094:HSD131094 IBU131094:IBZ131094 ILQ131094:ILV131094 IVM131094:IVR131094 JFI131094:JFN131094 JPE131094:JPJ131094 JZA131094:JZF131094 KIW131094:KJB131094 KSS131094:KSX131094 LCO131094:LCT131094 LMK131094:LMP131094 LWG131094:LWL131094 MGC131094:MGH131094 MPY131094:MQD131094 MZU131094:MZZ131094 NJQ131094:NJV131094 NTM131094:NTR131094 ODI131094:ODN131094 ONE131094:ONJ131094 OXA131094:OXF131094 PGW131094:PHB131094 PQS131094:PQX131094 QAO131094:QAT131094 QKK131094:QKP131094 QUG131094:QUL131094 REC131094:REH131094 RNY131094:ROD131094 RXU131094:RXZ131094 SHQ131094:SHV131094 SRM131094:SRR131094 TBI131094:TBN131094 TLE131094:TLJ131094 TVA131094:TVF131094 UEW131094:UFB131094 UOS131094:UOX131094 UYO131094:UYT131094 VIK131094:VIP131094 VSG131094:VSL131094 WCC131094:WCH131094 WLY131094:WMD131094 WVU131094:WVZ131094 M196630:R196630 JI196630:JN196630 TE196630:TJ196630 ADA196630:ADF196630 AMW196630:ANB196630 AWS196630:AWX196630 BGO196630:BGT196630 BQK196630:BQP196630 CAG196630:CAL196630 CKC196630:CKH196630 CTY196630:CUD196630 DDU196630:DDZ196630 DNQ196630:DNV196630 DXM196630:DXR196630 EHI196630:EHN196630 ERE196630:ERJ196630 FBA196630:FBF196630 FKW196630:FLB196630 FUS196630:FUX196630 GEO196630:GET196630 GOK196630:GOP196630 GYG196630:GYL196630 HIC196630:HIH196630 HRY196630:HSD196630 IBU196630:IBZ196630 ILQ196630:ILV196630 IVM196630:IVR196630 JFI196630:JFN196630 JPE196630:JPJ196630 JZA196630:JZF196630 KIW196630:KJB196630 KSS196630:KSX196630 LCO196630:LCT196630 LMK196630:LMP196630 LWG196630:LWL196630 MGC196630:MGH196630 MPY196630:MQD196630 MZU196630:MZZ196630 NJQ196630:NJV196630 NTM196630:NTR196630 ODI196630:ODN196630 ONE196630:ONJ196630 OXA196630:OXF196630 PGW196630:PHB196630 PQS196630:PQX196630 QAO196630:QAT196630 QKK196630:QKP196630 QUG196630:QUL196630 REC196630:REH196630 RNY196630:ROD196630 RXU196630:RXZ196630 SHQ196630:SHV196630 SRM196630:SRR196630 TBI196630:TBN196630 TLE196630:TLJ196630 TVA196630:TVF196630 UEW196630:UFB196630 UOS196630:UOX196630 UYO196630:UYT196630 VIK196630:VIP196630 VSG196630:VSL196630 WCC196630:WCH196630 WLY196630:WMD196630 WVU196630:WVZ196630 M262166:R262166 JI262166:JN262166 TE262166:TJ262166 ADA262166:ADF262166 AMW262166:ANB262166 AWS262166:AWX262166 BGO262166:BGT262166 BQK262166:BQP262166 CAG262166:CAL262166 CKC262166:CKH262166 CTY262166:CUD262166 DDU262166:DDZ262166 DNQ262166:DNV262166 DXM262166:DXR262166 EHI262166:EHN262166 ERE262166:ERJ262166 FBA262166:FBF262166 FKW262166:FLB262166 FUS262166:FUX262166 GEO262166:GET262166 GOK262166:GOP262166 GYG262166:GYL262166 HIC262166:HIH262166 HRY262166:HSD262166 IBU262166:IBZ262166 ILQ262166:ILV262166 IVM262166:IVR262166 JFI262166:JFN262166 JPE262166:JPJ262166 JZA262166:JZF262166 KIW262166:KJB262166 KSS262166:KSX262166 LCO262166:LCT262166 LMK262166:LMP262166 LWG262166:LWL262166 MGC262166:MGH262166 MPY262166:MQD262166 MZU262166:MZZ262166 NJQ262166:NJV262166 NTM262166:NTR262166 ODI262166:ODN262166 ONE262166:ONJ262166 OXA262166:OXF262166 PGW262166:PHB262166 PQS262166:PQX262166 QAO262166:QAT262166 QKK262166:QKP262166 QUG262166:QUL262166 REC262166:REH262166 RNY262166:ROD262166 RXU262166:RXZ262166 SHQ262166:SHV262166 SRM262166:SRR262166 TBI262166:TBN262166 TLE262166:TLJ262166 TVA262166:TVF262166 UEW262166:UFB262166 UOS262166:UOX262166 UYO262166:UYT262166 VIK262166:VIP262166 VSG262166:VSL262166 WCC262166:WCH262166 WLY262166:WMD262166 WVU262166:WVZ262166 M327702:R327702 JI327702:JN327702 TE327702:TJ327702 ADA327702:ADF327702 AMW327702:ANB327702 AWS327702:AWX327702 BGO327702:BGT327702 BQK327702:BQP327702 CAG327702:CAL327702 CKC327702:CKH327702 CTY327702:CUD327702 DDU327702:DDZ327702 DNQ327702:DNV327702 DXM327702:DXR327702 EHI327702:EHN327702 ERE327702:ERJ327702 FBA327702:FBF327702 FKW327702:FLB327702 FUS327702:FUX327702 GEO327702:GET327702 GOK327702:GOP327702 GYG327702:GYL327702 HIC327702:HIH327702 HRY327702:HSD327702 IBU327702:IBZ327702 ILQ327702:ILV327702 IVM327702:IVR327702 JFI327702:JFN327702 JPE327702:JPJ327702 JZA327702:JZF327702 KIW327702:KJB327702 KSS327702:KSX327702 LCO327702:LCT327702 LMK327702:LMP327702 LWG327702:LWL327702 MGC327702:MGH327702 MPY327702:MQD327702 MZU327702:MZZ327702 NJQ327702:NJV327702 NTM327702:NTR327702 ODI327702:ODN327702 ONE327702:ONJ327702 OXA327702:OXF327702 PGW327702:PHB327702 PQS327702:PQX327702 QAO327702:QAT327702 QKK327702:QKP327702 QUG327702:QUL327702 REC327702:REH327702 RNY327702:ROD327702 RXU327702:RXZ327702 SHQ327702:SHV327702 SRM327702:SRR327702 TBI327702:TBN327702 TLE327702:TLJ327702 TVA327702:TVF327702 UEW327702:UFB327702 UOS327702:UOX327702 UYO327702:UYT327702 VIK327702:VIP327702 VSG327702:VSL327702 WCC327702:WCH327702 WLY327702:WMD327702 WVU327702:WVZ327702 M393238:R393238 JI393238:JN393238 TE393238:TJ393238 ADA393238:ADF393238 AMW393238:ANB393238 AWS393238:AWX393238 BGO393238:BGT393238 BQK393238:BQP393238 CAG393238:CAL393238 CKC393238:CKH393238 CTY393238:CUD393238 DDU393238:DDZ393238 DNQ393238:DNV393238 DXM393238:DXR393238 EHI393238:EHN393238 ERE393238:ERJ393238 FBA393238:FBF393238 FKW393238:FLB393238 FUS393238:FUX393238 GEO393238:GET393238 GOK393238:GOP393238 GYG393238:GYL393238 HIC393238:HIH393238 HRY393238:HSD393238 IBU393238:IBZ393238 ILQ393238:ILV393238 IVM393238:IVR393238 JFI393238:JFN393238 JPE393238:JPJ393238 JZA393238:JZF393238 KIW393238:KJB393238 KSS393238:KSX393238 LCO393238:LCT393238 LMK393238:LMP393238 LWG393238:LWL393238 MGC393238:MGH393238 MPY393238:MQD393238 MZU393238:MZZ393238 NJQ393238:NJV393238 NTM393238:NTR393238 ODI393238:ODN393238 ONE393238:ONJ393238 OXA393238:OXF393238 PGW393238:PHB393238 PQS393238:PQX393238 QAO393238:QAT393238 QKK393238:QKP393238 QUG393238:QUL393238 REC393238:REH393238 RNY393238:ROD393238 RXU393238:RXZ393238 SHQ393238:SHV393238 SRM393238:SRR393238 TBI393238:TBN393238 TLE393238:TLJ393238 TVA393238:TVF393238 UEW393238:UFB393238 UOS393238:UOX393238 UYO393238:UYT393238 VIK393238:VIP393238 VSG393238:VSL393238 WCC393238:WCH393238 WLY393238:WMD393238 WVU393238:WVZ393238 M458774:R458774 JI458774:JN458774 TE458774:TJ458774 ADA458774:ADF458774 AMW458774:ANB458774 AWS458774:AWX458774 BGO458774:BGT458774 BQK458774:BQP458774 CAG458774:CAL458774 CKC458774:CKH458774 CTY458774:CUD458774 DDU458774:DDZ458774 DNQ458774:DNV458774 DXM458774:DXR458774 EHI458774:EHN458774 ERE458774:ERJ458774 FBA458774:FBF458774 FKW458774:FLB458774 FUS458774:FUX458774 GEO458774:GET458774 GOK458774:GOP458774 GYG458774:GYL458774 HIC458774:HIH458774 HRY458774:HSD458774 IBU458774:IBZ458774 ILQ458774:ILV458774 IVM458774:IVR458774 JFI458774:JFN458774 JPE458774:JPJ458774 JZA458774:JZF458774 KIW458774:KJB458774 KSS458774:KSX458774 LCO458774:LCT458774 LMK458774:LMP458774 LWG458774:LWL458774 MGC458774:MGH458774 MPY458774:MQD458774 MZU458774:MZZ458774 NJQ458774:NJV458774 NTM458774:NTR458774 ODI458774:ODN458774 ONE458774:ONJ458774 OXA458774:OXF458774 PGW458774:PHB458774 PQS458774:PQX458774 QAO458774:QAT458774 QKK458774:QKP458774 QUG458774:QUL458774 REC458774:REH458774 RNY458774:ROD458774 RXU458774:RXZ458774 SHQ458774:SHV458774 SRM458774:SRR458774 TBI458774:TBN458774 TLE458774:TLJ458774 TVA458774:TVF458774 UEW458774:UFB458774 UOS458774:UOX458774 UYO458774:UYT458774 VIK458774:VIP458774 VSG458774:VSL458774 WCC458774:WCH458774 WLY458774:WMD458774 WVU458774:WVZ458774 M524310:R524310 JI524310:JN524310 TE524310:TJ524310 ADA524310:ADF524310 AMW524310:ANB524310 AWS524310:AWX524310 BGO524310:BGT524310 BQK524310:BQP524310 CAG524310:CAL524310 CKC524310:CKH524310 CTY524310:CUD524310 DDU524310:DDZ524310 DNQ524310:DNV524310 DXM524310:DXR524310 EHI524310:EHN524310 ERE524310:ERJ524310 FBA524310:FBF524310 FKW524310:FLB524310 FUS524310:FUX524310 GEO524310:GET524310 GOK524310:GOP524310 GYG524310:GYL524310 HIC524310:HIH524310 HRY524310:HSD524310 IBU524310:IBZ524310 ILQ524310:ILV524310 IVM524310:IVR524310 JFI524310:JFN524310 JPE524310:JPJ524310 JZA524310:JZF524310 KIW524310:KJB524310 KSS524310:KSX524310 LCO524310:LCT524310 LMK524310:LMP524310 LWG524310:LWL524310 MGC524310:MGH524310 MPY524310:MQD524310 MZU524310:MZZ524310 NJQ524310:NJV524310 NTM524310:NTR524310 ODI524310:ODN524310 ONE524310:ONJ524310 OXA524310:OXF524310 PGW524310:PHB524310 PQS524310:PQX524310 QAO524310:QAT524310 QKK524310:QKP524310 QUG524310:QUL524310 REC524310:REH524310 RNY524310:ROD524310 RXU524310:RXZ524310 SHQ524310:SHV524310 SRM524310:SRR524310 TBI524310:TBN524310 TLE524310:TLJ524310 TVA524310:TVF524310 UEW524310:UFB524310 UOS524310:UOX524310 UYO524310:UYT524310 VIK524310:VIP524310 VSG524310:VSL524310 WCC524310:WCH524310 WLY524310:WMD524310 WVU524310:WVZ524310 M589846:R589846 JI589846:JN589846 TE589846:TJ589846 ADA589846:ADF589846 AMW589846:ANB589846 AWS589846:AWX589846 BGO589846:BGT589846 BQK589846:BQP589846 CAG589846:CAL589846 CKC589846:CKH589846 CTY589846:CUD589846 DDU589846:DDZ589846 DNQ589846:DNV589846 DXM589846:DXR589846 EHI589846:EHN589846 ERE589846:ERJ589846 FBA589846:FBF589846 FKW589846:FLB589846 FUS589846:FUX589846 GEO589846:GET589846 GOK589846:GOP589846 GYG589846:GYL589846 HIC589846:HIH589846 HRY589846:HSD589846 IBU589846:IBZ589846 ILQ589846:ILV589846 IVM589846:IVR589846 JFI589846:JFN589846 JPE589846:JPJ589846 JZA589846:JZF589846 KIW589846:KJB589846 KSS589846:KSX589846 LCO589846:LCT589846 LMK589846:LMP589846 LWG589846:LWL589846 MGC589846:MGH589846 MPY589846:MQD589846 MZU589846:MZZ589846 NJQ589846:NJV589846 NTM589846:NTR589846 ODI589846:ODN589846 ONE589846:ONJ589846 OXA589846:OXF589846 PGW589846:PHB589846 PQS589846:PQX589846 QAO589846:QAT589846 QKK589846:QKP589846 QUG589846:QUL589846 REC589846:REH589846 RNY589846:ROD589846 RXU589846:RXZ589846 SHQ589846:SHV589846 SRM589846:SRR589846 TBI589846:TBN589846 TLE589846:TLJ589846 TVA589846:TVF589846 UEW589846:UFB589846 UOS589846:UOX589846 UYO589846:UYT589846 VIK589846:VIP589846 VSG589846:VSL589846 WCC589846:WCH589846 WLY589846:WMD589846 WVU589846:WVZ589846 M655382:R655382 JI655382:JN655382 TE655382:TJ655382 ADA655382:ADF655382 AMW655382:ANB655382 AWS655382:AWX655382 BGO655382:BGT655382 BQK655382:BQP655382 CAG655382:CAL655382 CKC655382:CKH655382 CTY655382:CUD655382 DDU655382:DDZ655382 DNQ655382:DNV655382 DXM655382:DXR655382 EHI655382:EHN655382 ERE655382:ERJ655382 FBA655382:FBF655382 FKW655382:FLB655382 FUS655382:FUX655382 GEO655382:GET655382 GOK655382:GOP655382 GYG655382:GYL655382 HIC655382:HIH655382 HRY655382:HSD655382 IBU655382:IBZ655382 ILQ655382:ILV655382 IVM655382:IVR655382 JFI655382:JFN655382 JPE655382:JPJ655382 JZA655382:JZF655382 KIW655382:KJB655382 KSS655382:KSX655382 LCO655382:LCT655382 LMK655382:LMP655382 LWG655382:LWL655382 MGC655382:MGH655382 MPY655382:MQD655382 MZU655382:MZZ655382 NJQ655382:NJV655382 NTM655382:NTR655382 ODI655382:ODN655382 ONE655382:ONJ655382 OXA655382:OXF655382 PGW655382:PHB655382 PQS655382:PQX655382 QAO655382:QAT655382 QKK655382:QKP655382 QUG655382:QUL655382 REC655382:REH655382 RNY655382:ROD655382 RXU655382:RXZ655382 SHQ655382:SHV655382 SRM655382:SRR655382 TBI655382:TBN655382 TLE655382:TLJ655382 TVA655382:TVF655382 UEW655382:UFB655382 UOS655382:UOX655382 UYO655382:UYT655382 VIK655382:VIP655382 VSG655382:VSL655382 WCC655382:WCH655382 WLY655382:WMD655382 WVU655382:WVZ655382 M720918:R720918 JI720918:JN720918 TE720918:TJ720918 ADA720918:ADF720918 AMW720918:ANB720918 AWS720918:AWX720918 BGO720918:BGT720918 BQK720918:BQP720918 CAG720918:CAL720918 CKC720918:CKH720918 CTY720918:CUD720918 DDU720918:DDZ720918 DNQ720918:DNV720918 DXM720918:DXR720918 EHI720918:EHN720918 ERE720918:ERJ720918 FBA720918:FBF720918 FKW720918:FLB720918 FUS720918:FUX720918 GEO720918:GET720918 GOK720918:GOP720918 GYG720918:GYL720918 HIC720918:HIH720918 HRY720918:HSD720918 IBU720918:IBZ720918 ILQ720918:ILV720918 IVM720918:IVR720918 JFI720918:JFN720918 JPE720918:JPJ720918 JZA720918:JZF720918 KIW720918:KJB720918 KSS720918:KSX720918 LCO720918:LCT720918 LMK720918:LMP720918 LWG720918:LWL720918 MGC720918:MGH720918 MPY720918:MQD720918 MZU720918:MZZ720918 NJQ720918:NJV720918 NTM720918:NTR720918 ODI720918:ODN720918 ONE720918:ONJ720918 OXA720918:OXF720918 PGW720918:PHB720918 PQS720918:PQX720918 QAO720918:QAT720918 QKK720918:QKP720918 QUG720918:QUL720918 REC720918:REH720918 RNY720918:ROD720918 RXU720918:RXZ720918 SHQ720918:SHV720918 SRM720918:SRR720918 TBI720918:TBN720918 TLE720918:TLJ720918 TVA720918:TVF720918 UEW720918:UFB720918 UOS720918:UOX720918 UYO720918:UYT720918 VIK720918:VIP720918 VSG720918:VSL720918 WCC720918:WCH720918 WLY720918:WMD720918 WVU720918:WVZ720918 M786454:R786454 JI786454:JN786454 TE786454:TJ786454 ADA786454:ADF786454 AMW786454:ANB786454 AWS786454:AWX786454 BGO786454:BGT786454 BQK786454:BQP786454 CAG786454:CAL786454 CKC786454:CKH786454 CTY786454:CUD786454 DDU786454:DDZ786454 DNQ786454:DNV786454 DXM786454:DXR786454 EHI786454:EHN786454 ERE786454:ERJ786454 FBA786454:FBF786454 FKW786454:FLB786454 FUS786454:FUX786454 GEO786454:GET786454 GOK786454:GOP786454 GYG786454:GYL786454 HIC786454:HIH786454 HRY786454:HSD786454 IBU786454:IBZ786454 ILQ786454:ILV786454 IVM786454:IVR786454 JFI786454:JFN786454 JPE786454:JPJ786454 JZA786454:JZF786454 KIW786454:KJB786454 KSS786454:KSX786454 LCO786454:LCT786454 LMK786454:LMP786454 LWG786454:LWL786454 MGC786454:MGH786454 MPY786454:MQD786454 MZU786454:MZZ786454 NJQ786454:NJV786454 NTM786454:NTR786454 ODI786454:ODN786454 ONE786454:ONJ786454 OXA786454:OXF786454 PGW786454:PHB786454 PQS786454:PQX786454 QAO786454:QAT786454 QKK786454:QKP786454 QUG786454:QUL786454 REC786454:REH786454 RNY786454:ROD786454 RXU786454:RXZ786454 SHQ786454:SHV786454 SRM786454:SRR786454 TBI786454:TBN786454 TLE786454:TLJ786454 TVA786454:TVF786454 UEW786454:UFB786454 UOS786454:UOX786454 UYO786454:UYT786454 VIK786454:VIP786454 VSG786454:VSL786454 WCC786454:WCH786454 WLY786454:WMD786454 WVU786454:WVZ786454 M851990:R851990 JI851990:JN851990 TE851990:TJ851990 ADA851990:ADF851990 AMW851990:ANB851990 AWS851990:AWX851990 BGO851990:BGT851990 BQK851990:BQP851990 CAG851990:CAL851990 CKC851990:CKH851990 CTY851990:CUD851990 DDU851990:DDZ851990 DNQ851990:DNV851990 DXM851990:DXR851990 EHI851990:EHN851990 ERE851990:ERJ851990 FBA851990:FBF851990 FKW851990:FLB851990 FUS851990:FUX851990 GEO851990:GET851990 GOK851990:GOP851990 GYG851990:GYL851990 HIC851990:HIH851990 HRY851990:HSD851990 IBU851990:IBZ851990 ILQ851990:ILV851990 IVM851990:IVR851990 JFI851990:JFN851990 JPE851990:JPJ851990 JZA851990:JZF851990 KIW851990:KJB851990 KSS851990:KSX851990 LCO851990:LCT851990 LMK851990:LMP851990 LWG851990:LWL851990 MGC851990:MGH851990 MPY851990:MQD851990 MZU851990:MZZ851990 NJQ851990:NJV851990 NTM851990:NTR851990 ODI851990:ODN851990 ONE851990:ONJ851990 OXA851990:OXF851990 PGW851990:PHB851990 PQS851990:PQX851990 QAO851990:QAT851990 QKK851990:QKP851990 QUG851990:QUL851990 REC851990:REH851990 RNY851990:ROD851990 RXU851990:RXZ851990 SHQ851990:SHV851990 SRM851990:SRR851990 TBI851990:TBN851990 TLE851990:TLJ851990 TVA851990:TVF851990 UEW851990:UFB851990 UOS851990:UOX851990 UYO851990:UYT851990 VIK851990:VIP851990 VSG851990:VSL851990 WCC851990:WCH851990 WLY851990:WMD851990 WVU851990:WVZ851990 M917526:R917526 JI917526:JN917526 TE917526:TJ917526 ADA917526:ADF917526 AMW917526:ANB917526 AWS917526:AWX917526 BGO917526:BGT917526 BQK917526:BQP917526 CAG917526:CAL917526 CKC917526:CKH917526 CTY917526:CUD917526 DDU917526:DDZ917526 DNQ917526:DNV917526 DXM917526:DXR917526 EHI917526:EHN917526 ERE917526:ERJ917526 FBA917526:FBF917526 FKW917526:FLB917526 FUS917526:FUX917526 GEO917526:GET917526 GOK917526:GOP917526 GYG917526:GYL917526 HIC917526:HIH917526 HRY917526:HSD917526 IBU917526:IBZ917526 ILQ917526:ILV917526 IVM917526:IVR917526 JFI917526:JFN917526 JPE917526:JPJ917526 JZA917526:JZF917526 KIW917526:KJB917526 KSS917526:KSX917526 LCO917526:LCT917526 LMK917526:LMP917526 LWG917526:LWL917526 MGC917526:MGH917526 MPY917526:MQD917526 MZU917526:MZZ917526 NJQ917526:NJV917526 NTM917526:NTR917526 ODI917526:ODN917526 ONE917526:ONJ917526 OXA917526:OXF917526 PGW917526:PHB917526 PQS917526:PQX917526 QAO917526:QAT917526 QKK917526:QKP917526 QUG917526:QUL917526 REC917526:REH917526 RNY917526:ROD917526 RXU917526:RXZ917526 SHQ917526:SHV917526 SRM917526:SRR917526 TBI917526:TBN917526 TLE917526:TLJ917526 TVA917526:TVF917526 UEW917526:UFB917526 UOS917526:UOX917526 UYO917526:UYT917526 VIK917526:VIP917526 VSG917526:VSL917526 WCC917526:WCH917526 WLY917526:WMD917526 WVU917526:WVZ917526 M983062:R983062 JI983062:JN983062 TE983062:TJ983062 ADA983062:ADF983062 AMW983062:ANB983062 AWS983062:AWX983062 BGO983062:BGT983062 BQK983062:BQP983062 CAG983062:CAL983062 CKC983062:CKH983062 CTY983062:CUD983062 DDU983062:DDZ983062 DNQ983062:DNV983062 DXM983062:DXR983062 EHI983062:EHN983062 ERE983062:ERJ983062 FBA983062:FBF983062 FKW983062:FLB983062 FUS983062:FUX983062 GEO983062:GET983062 GOK983062:GOP983062 GYG983062:GYL983062 HIC983062:HIH983062 HRY983062:HSD983062 IBU983062:IBZ983062 ILQ983062:ILV983062 IVM983062:IVR983062 JFI983062:JFN983062 JPE983062:JPJ983062 JZA983062:JZF983062 KIW983062:KJB983062 KSS983062:KSX983062 LCO983062:LCT983062 LMK983062:LMP983062 LWG983062:LWL983062 MGC983062:MGH983062 MPY983062:MQD983062 MZU983062:MZZ983062 NJQ983062:NJV983062 NTM983062:NTR983062 ODI983062:ODN983062 ONE983062:ONJ983062 OXA983062:OXF983062 PGW983062:PHB983062 PQS983062:PQX983062 QAO983062:QAT983062 QKK983062:QKP983062 QUG983062:QUL983062 REC983062:REH983062 RNY983062:ROD983062 RXU983062:RXZ983062 SHQ983062:SHV983062 SRM983062:SRR983062 TBI983062:TBN983062 TLE983062:TLJ983062 TVA983062:TVF983062 UEW983062:UFB983062 UOS983062:UOX983062 UYO983062:UYT983062 VIK983062:VIP983062 VSG983062:VSL983062 WCC983062:WCH983062 WLY983062:WMD983062 WVU983062:WVZ983062 T22:V22 JP22:JR22 TL22:TN22 ADH22:ADJ22 AND22:ANF22 AWZ22:AXB22 BGV22:BGX22 BQR22:BQT22 CAN22:CAP22 CKJ22:CKL22 CUF22:CUH22 DEB22:DED22 DNX22:DNZ22 DXT22:DXV22 EHP22:EHR22 ERL22:ERN22 FBH22:FBJ22 FLD22:FLF22 FUZ22:FVB22 GEV22:GEX22 GOR22:GOT22 GYN22:GYP22 HIJ22:HIL22 HSF22:HSH22 ICB22:ICD22 ILX22:ILZ22 IVT22:IVV22 JFP22:JFR22 JPL22:JPN22 JZH22:JZJ22 KJD22:KJF22 KSZ22:KTB22 LCV22:LCX22 LMR22:LMT22 LWN22:LWP22 MGJ22:MGL22 MQF22:MQH22 NAB22:NAD22 NJX22:NJZ22 NTT22:NTV22 ODP22:ODR22 ONL22:ONN22 OXH22:OXJ22 PHD22:PHF22 PQZ22:PRB22 QAV22:QAX22 QKR22:QKT22 QUN22:QUP22 REJ22:REL22 ROF22:ROH22 RYB22:RYD22 SHX22:SHZ22 SRT22:SRV22 TBP22:TBR22 TLL22:TLN22 TVH22:TVJ22 UFD22:UFF22 UOZ22:UPB22 UYV22:UYX22 VIR22:VIT22 VSN22:VSP22 WCJ22:WCL22 WMF22:WMH22 WWB22:WWD22 T65558:V65558 JP65558:JR65558 TL65558:TN65558 ADH65558:ADJ65558 AND65558:ANF65558 AWZ65558:AXB65558 BGV65558:BGX65558 BQR65558:BQT65558 CAN65558:CAP65558 CKJ65558:CKL65558 CUF65558:CUH65558 DEB65558:DED65558 DNX65558:DNZ65558 DXT65558:DXV65558 EHP65558:EHR65558 ERL65558:ERN65558 FBH65558:FBJ65558 FLD65558:FLF65558 FUZ65558:FVB65558 GEV65558:GEX65558 GOR65558:GOT65558 GYN65558:GYP65558 HIJ65558:HIL65558 HSF65558:HSH65558 ICB65558:ICD65558 ILX65558:ILZ65558 IVT65558:IVV65558 JFP65558:JFR65558 JPL65558:JPN65558 JZH65558:JZJ65558 KJD65558:KJF65558 KSZ65558:KTB65558 LCV65558:LCX65558 LMR65558:LMT65558 LWN65558:LWP65558 MGJ65558:MGL65558 MQF65558:MQH65558 NAB65558:NAD65558 NJX65558:NJZ65558 NTT65558:NTV65558 ODP65558:ODR65558 ONL65558:ONN65558 OXH65558:OXJ65558 PHD65558:PHF65558 PQZ65558:PRB65558 QAV65558:QAX65558 QKR65558:QKT65558 QUN65558:QUP65558 REJ65558:REL65558 ROF65558:ROH65558 RYB65558:RYD65558 SHX65558:SHZ65558 SRT65558:SRV65558 TBP65558:TBR65558 TLL65558:TLN65558 TVH65558:TVJ65558 UFD65558:UFF65558 UOZ65558:UPB65558 UYV65558:UYX65558 VIR65558:VIT65558 VSN65558:VSP65558 WCJ65558:WCL65558 WMF65558:WMH65558 WWB65558:WWD65558 T131094:V131094 JP131094:JR131094 TL131094:TN131094 ADH131094:ADJ131094 AND131094:ANF131094 AWZ131094:AXB131094 BGV131094:BGX131094 BQR131094:BQT131094 CAN131094:CAP131094 CKJ131094:CKL131094 CUF131094:CUH131094 DEB131094:DED131094 DNX131094:DNZ131094 DXT131094:DXV131094 EHP131094:EHR131094 ERL131094:ERN131094 FBH131094:FBJ131094 FLD131094:FLF131094 FUZ131094:FVB131094 GEV131094:GEX131094 GOR131094:GOT131094 GYN131094:GYP131094 HIJ131094:HIL131094 HSF131094:HSH131094 ICB131094:ICD131094 ILX131094:ILZ131094 IVT131094:IVV131094 JFP131094:JFR131094 JPL131094:JPN131094 JZH131094:JZJ131094 KJD131094:KJF131094 KSZ131094:KTB131094 LCV131094:LCX131094 LMR131094:LMT131094 LWN131094:LWP131094 MGJ131094:MGL131094 MQF131094:MQH131094 NAB131094:NAD131094 NJX131094:NJZ131094 NTT131094:NTV131094 ODP131094:ODR131094 ONL131094:ONN131094 OXH131094:OXJ131094 PHD131094:PHF131094 PQZ131094:PRB131094 QAV131094:QAX131094 QKR131094:QKT131094 QUN131094:QUP131094 REJ131094:REL131094 ROF131094:ROH131094 RYB131094:RYD131094 SHX131094:SHZ131094 SRT131094:SRV131094 TBP131094:TBR131094 TLL131094:TLN131094 TVH131094:TVJ131094 UFD131094:UFF131094 UOZ131094:UPB131094 UYV131094:UYX131094 VIR131094:VIT131094 VSN131094:VSP131094 WCJ131094:WCL131094 WMF131094:WMH131094 WWB131094:WWD131094 T196630:V196630 JP196630:JR196630 TL196630:TN196630 ADH196630:ADJ196630 AND196630:ANF196630 AWZ196630:AXB196630 BGV196630:BGX196630 BQR196630:BQT196630 CAN196630:CAP196630 CKJ196630:CKL196630 CUF196630:CUH196630 DEB196630:DED196630 DNX196630:DNZ196630 DXT196630:DXV196630 EHP196630:EHR196630 ERL196630:ERN196630 FBH196630:FBJ196630 FLD196630:FLF196630 FUZ196630:FVB196630 GEV196630:GEX196630 GOR196630:GOT196630 GYN196630:GYP196630 HIJ196630:HIL196630 HSF196630:HSH196630 ICB196630:ICD196630 ILX196630:ILZ196630 IVT196630:IVV196630 JFP196630:JFR196630 JPL196630:JPN196630 JZH196630:JZJ196630 KJD196630:KJF196630 KSZ196630:KTB196630 LCV196630:LCX196630 LMR196630:LMT196630 LWN196630:LWP196630 MGJ196630:MGL196630 MQF196630:MQH196630 NAB196630:NAD196630 NJX196630:NJZ196630 NTT196630:NTV196630 ODP196630:ODR196630 ONL196630:ONN196630 OXH196630:OXJ196630 PHD196630:PHF196630 PQZ196630:PRB196630 QAV196630:QAX196630 QKR196630:QKT196630 QUN196630:QUP196630 REJ196630:REL196630 ROF196630:ROH196630 RYB196630:RYD196630 SHX196630:SHZ196630 SRT196630:SRV196630 TBP196630:TBR196630 TLL196630:TLN196630 TVH196630:TVJ196630 UFD196630:UFF196630 UOZ196630:UPB196630 UYV196630:UYX196630 VIR196630:VIT196630 VSN196630:VSP196630 WCJ196630:WCL196630 WMF196630:WMH196630 WWB196630:WWD196630 T262166:V262166 JP262166:JR262166 TL262166:TN262166 ADH262166:ADJ262166 AND262166:ANF262166 AWZ262166:AXB262166 BGV262166:BGX262166 BQR262166:BQT262166 CAN262166:CAP262166 CKJ262166:CKL262166 CUF262166:CUH262166 DEB262166:DED262166 DNX262166:DNZ262166 DXT262166:DXV262166 EHP262166:EHR262166 ERL262166:ERN262166 FBH262166:FBJ262166 FLD262166:FLF262166 FUZ262166:FVB262166 GEV262166:GEX262166 GOR262166:GOT262166 GYN262166:GYP262166 HIJ262166:HIL262166 HSF262166:HSH262166 ICB262166:ICD262166 ILX262166:ILZ262166 IVT262166:IVV262166 JFP262166:JFR262166 JPL262166:JPN262166 JZH262166:JZJ262166 KJD262166:KJF262166 KSZ262166:KTB262166 LCV262166:LCX262166 LMR262166:LMT262166 LWN262166:LWP262166 MGJ262166:MGL262166 MQF262166:MQH262166 NAB262166:NAD262166 NJX262166:NJZ262166 NTT262166:NTV262166 ODP262166:ODR262166 ONL262166:ONN262166 OXH262166:OXJ262166 PHD262166:PHF262166 PQZ262166:PRB262166 QAV262166:QAX262166 QKR262166:QKT262166 QUN262166:QUP262166 REJ262166:REL262166 ROF262166:ROH262166 RYB262166:RYD262166 SHX262166:SHZ262166 SRT262166:SRV262166 TBP262166:TBR262166 TLL262166:TLN262166 TVH262166:TVJ262166 UFD262166:UFF262166 UOZ262166:UPB262166 UYV262166:UYX262166 VIR262166:VIT262166 VSN262166:VSP262166 WCJ262166:WCL262166 WMF262166:WMH262166 WWB262166:WWD262166 T327702:V327702 JP327702:JR327702 TL327702:TN327702 ADH327702:ADJ327702 AND327702:ANF327702 AWZ327702:AXB327702 BGV327702:BGX327702 BQR327702:BQT327702 CAN327702:CAP327702 CKJ327702:CKL327702 CUF327702:CUH327702 DEB327702:DED327702 DNX327702:DNZ327702 DXT327702:DXV327702 EHP327702:EHR327702 ERL327702:ERN327702 FBH327702:FBJ327702 FLD327702:FLF327702 FUZ327702:FVB327702 GEV327702:GEX327702 GOR327702:GOT327702 GYN327702:GYP327702 HIJ327702:HIL327702 HSF327702:HSH327702 ICB327702:ICD327702 ILX327702:ILZ327702 IVT327702:IVV327702 JFP327702:JFR327702 JPL327702:JPN327702 JZH327702:JZJ327702 KJD327702:KJF327702 KSZ327702:KTB327702 LCV327702:LCX327702 LMR327702:LMT327702 LWN327702:LWP327702 MGJ327702:MGL327702 MQF327702:MQH327702 NAB327702:NAD327702 NJX327702:NJZ327702 NTT327702:NTV327702 ODP327702:ODR327702 ONL327702:ONN327702 OXH327702:OXJ327702 PHD327702:PHF327702 PQZ327702:PRB327702 QAV327702:QAX327702 QKR327702:QKT327702 QUN327702:QUP327702 REJ327702:REL327702 ROF327702:ROH327702 RYB327702:RYD327702 SHX327702:SHZ327702 SRT327702:SRV327702 TBP327702:TBR327702 TLL327702:TLN327702 TVH327702:TVJ327702 UFD327702:UFF327702 UOZ327702:UPB327702 UYV327702:UYX327702 VIR327702:VIT327702 VSN327702:VSP327702 WCJ327702:WCL327702 WMF327702:WMH327702 WWB327702:WWD327702 T393238:V393238 JP393238:JR393238 TL393238:TN393238 ADH393238:ADJ393238 AND393238:ANF393238 AWZ393238:AXB393238 BGV393238:BGX393238 BQR393238:BQT393238 CAN393238:CAP393238 CKJ393238:CKL393238 CUF393238:CUH393238 DEB393238:DED393238 DNX393238:DNZ393238 DXT393238:DXV393238 EHP393238:EHR393238 ERL393238:ERN393238 FBH393238:FBJ393238 FLD393238:FLF393238 FUZ393238:FVB393238 GEV393238:GEX393238 GOR393238:GOT393238 GYN393238:GYP393238 HIJ393238:HIL393238 HSF393238:HSH393238 ICB393238:ICD393238 ILX393238:ILZ393238 IVT393238:IVV393238 JFP393238:JFR393238 JPL393238:JPN393238 JZH393238:JZJ393238 KJD393238:KJF393238 KSZ393238:KTB393238 LCV393238:LCX393238 LMR393238:LMT393238 LWN393238:LWP393238 MGJ393238:MGL393238 MQF393238:MQH393238 NAB393238:NAD393238 NJX393238:NJZ393238 NTT393238:NTV393238 ODP393238:ODR393238 ONL393238:ONN393238 OXH393238:OXJ393238 PHD393238:PHF393238 PQZ393238:PRB393238 QAV393238:QAX393238 QKR393238:QKT393238 QUN393238:QUP393238 REJ393238:REL393238 ROF393238:ROH393238 RYB393238:RYD393238 SHX393238:SHZ393238 SRT393238:SRV393238 TBP393238:TBR393238 TLL393238:TLN393238 TVH393238:TVJ393238 UFD393238:UFF393238 UOZ393238:UPB393238 UYV393238:UYX393238 VIR393238:VIT393238 VSN393238:VSP393238 WCJ393238:WCL393238 WMF393238:WMH393238 WWB393238:WWD393238 T458774:V458774 JP458774:JR458774 TL458774:TN458774 ADH458774:ADJ458774 AND458774:ANF458774 AWZ458774:AXB458774 BGV458774:BGX458774 BQR458774:BQT458774 CAN458774:CAP458774 CKJ458774:CKL458774 CUF458774:CUH458774 DEB458774:DED458774 DNX458774:DNZ458774 DXT458774:DXV458774 EHP458774:EHR458774 ERL458774:ERN458774 FBH458774:FBJ458774 FLD458774:FLF458774 FUZ458774:FVB458774 GEV458774:GEX458774 GOR458774:GOT458774 GYN458774:GYP458774 HIJ458774:HIL458774 HSF458774:HSH458774 ICB458774:ICD458774 ILX458774:ILZ458774 IVT458774:IVV458774 JFP458774:JFR458774 JPL458774:JPN458774 JZH458774:JZJ458774 KJD458774:KJF458774 KSZ458774:KTB458774 LCV458774:LCX458774 LMR458774:LMT458774 LWN458774:LWP458774 MGJ458774:MGL458774 MQF458774:MQH458774 NAB458774:NAD458774 NJX458774:NJZ458774 NTT458774:NTV458774 ODP458774:ODR458774 ONL458774:ONN458774 OXH458774:OXJ458774 PHD458774:PHF458774 PQZ458774:PRB458774 QAV458774:QAX458774 QKR458774:QKT458774 QUN458774:QUP458774 REJ458774:REL458774 ROF458774:ROH458774 RYB458774:RYD458774 SHX458774:SHZ458774 SRT458774:SRV458774 TBP458774:TBR458774 TLL458774:TLN458774 TVH458774:TVJ458774 UFD458774:UFF458774 UOZ458774:UPB458774 UYV458774:UYX458774 VIR458774:VIT458774 VSN458774:VSP458774 WCJ458774:WCL458774 WMF458774:WMH458774 WWB458774:WWD458774 T524310:V524310 JP524310:JR524310 TL524310:TN524310 ADH524310:ADJ524310 AND524310:ANF524310 AWZ524310:AXB524310 BGV524310:BGX524310 BQR524310:BQT524310 CAN524310:CAP524310 CKJ524310:CKL524310 CUF524310:CUH524310 DEB524310:DED524310 DNX524310:DNZ524310 DXT524310:DXV524310 EHP524310:EHR524310 ERL524310:ERN524310 FBH524310:FBJ524310 FLD524310:FLF524310 FUZ524310:FVB524310 GEV524310:GEX524310 GOR524310:GOT524310 GYN524310:GYP524310 HIJ524310:HIL524310 HSF524310:HSH524310 ICB524310:ICD524310 ILX524310:ILZ524310 IVT524310:IVV524310 JFP524310:JFR524310 JPL524310:JPN524310 JZH524310:JZJ524310 KJD524310:KJF524310 KSZ524310:KTB524310 LCV524310:LCX524310 LMR524310:LMT524310 LWN524310:LWP524310 MGJ524310:MGL524310 MQF524310:MQH524310 NAB524310:NAD524310 NJX524310:NJZ524310 NTT524310:NTV524310 ODP524310:ODR524310 ONL524310:ONN524310 OXH524310:OXJ524310 PHD524310:PHF524310 PQZ524310:PRB524310 QAV524310:QAX524310 QKR524310:QKT524310 QUN524310:QUP524310 REJ524310:REL524310 ROF524310:ROH524310 RYB524310:RYD524310 SHX524310:SHZ524310 SRT524310:SRV524310 TBP524310:TBR524310 TLL524310:TLN524310 TVH524310:TVJ524310 UFD524310:UFF524310 UOZ524310:UPB524310 UYV524310:UYX524310 VIR524310:VIT524310 VSN524310:VSP524310 WCJ524310:WCL524310 WMF524310:WMH524310 WWB524310:WWD524310 T589846:V589846 JP589846:JR589846 TL589846:TN589846 ADH589846:ADJ589846 AND589846:ANF589846 AWZ589846:AXB589846 BGV589846:BGX589846 BQR589846:BQT589846 CAN589846:CAP589846 CKJ589846:CKL589846 CUF589846:CUH589846 DEB589846:DED589846 DNX589846:DNZ589846 DXT589846:DXV589846 EHP589846:EHR589846 ERL589846:ERN589846 FBH589846:FBJ589846 FLD589846:FLF589846 FUZ589846:FVB589846 GEV589846:GEX589846 GOR589846:GOT589846 GYN589846:GYP589846 HIJ589846:HIL589846 HSF589846:HSH589846 ICB589846:ICD589846 ILX589846:ILZ589846 IVT589846:IVV589846 JFP589846:JFR589846 JPL589846:JPN589846 JZH589846:JZJ589846 KJD589846:KJF589846 KSZ589846:KTB589846 LCV589846:LCX589846 LMR589846:LMT589846 LWN589846:LWP589846 MGJ589846:MGL589846 MQF589846:MQH589846 NAB589846:NAD589846 NJX589846:NJZ589846 NTT589846:NTV589846 ODP589846:ODR589846 ONL589846:ONN589846 OXH589846:OXJ589846 PHD589846:PHF589846 PQZ589846:PRB589846 QAV589846:QAX589846 QKR589846:QKT589846 QUN589846:QUP589846 REJ589846:REL589846 ROF589846:ROH589846 RYB589846:RYD589846 SHX589846:SHZ589846 SRT589846:SRV589846 TBP589846:TBR589846 TLL589846:TLN589846 TVH589846:TVJ589846 UFD589846:UFF589846 UOZ589846:UPB589846 UYV589846:UYX589846 VIR589846:VIT589846 VSN589846:VSP589846 WCJ589846:WCL589846 WMF589846:WMH589846 WWB589846:WWD589846 T655382:V655382 JP655382:JR655382 TL655382:TN655382 ADH655382:ADJ655382 AND655382:ANF655382 AWZ655382:AXB655382 BGV655382:BGX655382 BQR655382:BQT655382 CAN655382:CAP655382 CKJ655382:CKL655382 CUF655382:CUH655382 DEB655382:DED655382 DNX655382:DNZ655382 DXT655382:DXV655382 EHP655382:EHR655382 ERL655382:ERN655382 FBH655382:FBJ655382 FLD655382:FLF655382 FUZ655382:FVB655382 GEV655382:GEX655382 GOR655382:GOT655382 GYN655382:GYP655382 HIJ655382:HIL655382 HSF655382:HSH655382 ICB655382:ICD655382 ILX655382:ILZ655382 IVT655382:IVV655382 JFP655382:JFR655382 JPL655382:JPN655382 JZH655382:JZJ655382 KJD655382:KJF655382 KSZ655382:KTB655382 LCV655382:LCX655382 LMR655382:LMT655382 LWN655382:LWP655382 MGJ655382:MGL655382 MQF655382:MQH655382 NAB655382:NAD655382 NJX655382:NJZ655382 NTT655382:NTV655382 ODP655382:ODR655382 ONL655382:ONN655382 OXH655382:OXJ655382 PHD655382:PHF655382 PQZ655382:PRB655382 QAV655382:QAX655382 QKR655382:QKT655382 QUN655382:QUP655382 REJ655382:REL655382 ROF655382:ROH655382 RYB655382:RYD655382 SHX655382:SHZ655382 SRT655382:SRV655382 TBP655382:TBR655382 TLL655382:TLN655382 TVH655382:TVJ655382 UFD655382:UFF655382 UOZ655382:UPB655382 UYV655382:UYX655382 VIR655382:VIT655382 VSN655382:VSP655382 WCJ655382:WCL655382 WMF655382:WMH655382 WWB655382:WWD655382 T720918:V720918 JP720918:JR720918 TL720918:TN720918 ADH720918:ADJ720918 AND720918:ANF720918 AWZ720918:AXB720918 BGV720918:BGX720918 BQR720918:BQT720918 CAN720918:CAP720918 CKJ720918:CKL720918 CUF720918:CUH720918 DEB720918:DED720918 DNX720918:DNZ720918 DXT720918:DXV720918 EHP720918:EHR720918 ERL720918:ERN720918 FBH720918:FBJ720918 FLD720918:FLF720918 FUZ720918:FVB720918 GEV720918:GEX720918 GOR720918:GOT720918 GYN720918:GYP720918 HIJ720918:HIL720918 HSF720918:HSH720918 ICB720918:ICD720918 ILX720918:ILZ720918 IVT720918:IVV720918 JFP720918:JFR720918 JPL720918:JPN720918 JZH720918:JZJ720918 KJD720918:KJF720918 KSZ720918:KTB720918 LCV720918:LCX720918 LMR720918:LMT720918 LWN720918:LWP720918 MGJ720918:MGL720918 MQF720918:MQH720918 NAB720918:NAD720918 NJX720918:NJZ720918 NTT720918:NTV720918 ODP720918:ODR720918 ONL720918:ONN720918 OXH720918:OXJ720918 PHD720918:PHF720918 PQZ720918:PRB720918 QAV720918:QAX720918 QKR720918:QKT720918 QUN720918:QUP720918 REJ720918:REL720918 ROF720918:ROH720918 RYB720918:RYD720918 SHX720918:SHZ720918 SRT720918:SRV720918 TBP720918:TBR720918 TLL720918:TLN720918 TVH720918:TVJ720918 UFD720918:UFF720918 UOZ720918:UPB720918 UYV720918:UYX720918 VIR720918:VIT720918 VSN720918:VSP720918 WCJ720918:WCL720918 WMF720918:WMH720918 WWB720918:WWD720918 T786454:V786454 JP786454:JR786454 TL786454:TN786454 ADH786454:ADJ786454 AND786454:ANF786454 AWZ786454:AXB786454 BGV786454:BGX786454 BQR786454:BQT786454 CAN786454:CAP786454 CKJ786454:CKL786454 CUF786454:CUH786454 DEB786454:DED786454 DNX786454:DNZ786454 DXT786454:DXV786454 EHP786454:EHR786454 ERL786454:ERN786454 FBH786454:FBJ786454 FLD786454:FLF786454 FUZ786454:FVB786454 GEV786454:GEX786454 GOR786454:GOT786454 GYN786454:GYP786454 HIJ786454:HIL786454 HSF786454:HSH786454 ICB786454:ICD786454 ILX786454:ILZ786454 IVT786454:IVV786454 JFP786454:JFR786454 JPL786454:JPN786454 JZH786454:JZJ786454 KJD786454:KJF786454 KSZ786454:KTB786454 LCV786454:LCX786454 LMR786454:LMT786454 LWN786454:LWP786454 MGJ786454:MGL786454 MQF786454:MQH786454 NAB786454:NAD786454 NJX786454:NJZ786454 NTT786454:NTV786454 ODP786454:ODR786454 ONL786454:ONN786454 OXH786454:OXJ786454 PHD786454:PHF786454 PQZ786454:PRB786454 QAV786454:QAX786454 QKR786454:QKT786454 QUN786454:QUP786454 REJ786454:REL786454 ROF786454:ROH786454 RYB786454:RYD786454 SHX786454:SHZ786454 SRT786454:SRV786454 TBP786454:TBR786454 TLL786454:TLN786454 TVH786454:TVJ786454 UFD786454:UFF786454 UOZ786454:UPB786454 UYV786454:UYX786454 VIR786454:VIT786454 VSN786454:VSP786454 WCJ786454:WCL786454 WMF786454:WMH786454 WWB786454:WWD786454 T851990:V851990 JP851990:JR851990 TL851990:TN851990 ADH851990:ADJ851990 AND851990:ANF851990 AWZ851990:AXB851990 BGV851990:BGX851990 BQR851990:BQT851990 CAN851990:CAP851990 CKJ851990:CKL851990 CUF851990:CUH851990 DEB851990:DED851990 DNX851990:DNZ851990 DXT851990:DXV851990 EHP851990:EHR851990 ERL851990:ERN851990 FBH851990:FBJ851990 FLD851990:FLF851990 FUZ851990:FVB851990 GEV851990:GEX851990 GOR851990:GOT851990 GYN851990:GYP851990 HIJ851990:HIL851990 HSF851990:HSH851990 ICB851990:ICD851990 ILX851990:ILZ851990 IVT851990:IVV851990 JFP851990:JFR851990 JPL851990:JPN851990 JZH851990:JZJ851990 KJD851990:KJF851990 KSZ851990:KTB851990 LCV851990:LCX851990 LMR851990:LMT851990 LWN851990:LWP851990 MGJ851990:MGL851990 MQF851990:MQH851990 NAB851990:NAD851990 NJX851990:NJZ851990 NTT851990:NTV851990 ODP851990:ODR851990 ONL851990:ONN851990 OXH851990:OXJ851990 PHD851990:PHF851990 PQZ851990:PRB851990 QAV851990:QAX851990 QKR851990:QKT851990 QUN851990:QUP851990 REJ851990:REL851990 ROF851990:ROH851990 RYB851990:RYD851990 SHX851990:SHZ851990 SRT851990:SRV851990 TBP851990:TBR851990 TLL851990:TLN851990 TVH851990:TVJ851990 UFD851990:UFF851990 UOZ851990:UPB851990 UYV851990:UYX851990 VIR851990:VIT851990 VSN851990:VSP851990 WCJ851990:WCL851990 WMF851990:WMH851990 WWB851990:WWD851990 T917526:V917526 JP917526:JR917526 TL917526:TN917526 ADH917526:ADJ917526 AND917526:ANF917526 AWZ917526:AXB917526 BGV917526:BGX917526 BQR917526:BQT917526 CAN917526:CAP917526 CKJ917526:CKL917526 CUF917526:CUH917526 DEB917526:DED917526 DNX917526:DNZ917526 DXT917526:DXV917526 EHP917526:EHR917526 ERL917526:ERN917526 FBH917526:FBJ917526 FLD917526:FLF917526 FUZ917526:FVB917526 GEV917526:GEX917526 GOR917526:GOT917526 GYN917526:GYP917526 HIJ917526:HIL917526 HSF917526:HSH917526 ICB917526:ICD917526 ILX917526:ILZ917526 IVT917526:IVV917526 JFP917526:JFR917526 JPL917526:JPN917526 JZH917526:JZJ917526 KJD917526:KJF917526 KSZ917526:KTB917526 LCV917526:LCX917526 LMR917526:LMT917526 LWN917526:LWP917526 MGJ917526:MGL917526 MQF917526:MQH917526 NAB917526:NAD917526 NJX917526:NJZ917526 NTT917526:NTV917526 ODP917526:ODR917526 ONL917526:ONN917526 OXH917526:OXJ917526 PHD917526:PHF917526 PQZ917526:PRB917526 QAV917526:QAX917526 QKR917526:QKT917526 QUN917526:QUP917526 REJ917526:REL917526 ROF917526:ROH917526 RYB917526:RYD917526 SHX917526:SHZ917526 SRT917526:SRV917526 TBP917526:TBR917526 TLL917526:TLN917526 TVH917526:TVJ917526 UFD917526:UFF917526 UOZ917526:UPB917526 UYV917526:UYX917526 VIR917526:VIT917526 VSN917526:VSP917526 WCJ917526:WCL917526 WMF917526:WMH917526 WWB917526:WWD917526 T983062:V983062 JP983062:JR983062 TL983062:TN983062 ADH983062:ADJ983062 AND983062:ANF983062 AWZ983062:AXB983062 BGV983062:BGX983062 BQR983062:BQT983062 CAN983062:CAP983062 CKJ983062:CKL983062 CUF983062:CUH983062 DEB983062:DED983062 DNX983062:DNZ983062 DXT983062:DXV983062 EHP983062:EHR983062 ERL983062:ERN983062 FBH983062:FBJ983062 FLD983062:FLF983062 FUZ983062:FVB983062 GEV983062:GEX983062 GOR983062:GOT983062 GYN983062:GYP983062 HIJ983062:HIL983062 HSF983062:HSH983062 ICB983062:ICD983062 ILX983062:ILZ983062 IVT983062:IVV983062 JFP983062:JFR983062 JPL983062:JPN983062 JZH983062:JZJ983062 KJD983062:KJF983062 KSZ983062:KTB983062 LCV983062:LCX983062 LMR983062:LMT983062 LWN983062:LWP983062 MGJ983062:MGL983062 MQF983062:MQH983062 NAB983062:NAD983062 NJX983062:NJZ983062 NTT983062:NTV983062 ODP983062:ODR983062 ONL983062:ONN983062 OXH983062:OXJ983062 PHD983062:PHF983062 PQZ983062:PRB983062 QAV983062:QAX983062 QKR983062:QKT983062 QUN983062:QUP983062 REJ983062:REL983062 ROF983062:ROH983062 RYB983062:RYD983062 SHX983062:SHZ983062 SRT983062:SRV983062 TBP983062:TBR983062 TLL983062:TLN983062 TVH983062:TVJ983062 UFD983062:UFF983062 UOZ983062:UPB983062 UYV983062:UYX983062 VIR983062:VIT983062 VSN983062:VSP983062 WCJ983062:WCL983062 WMF983062:WMH983062 WWB983062:WWD983062">
      <formula1>-9.99999999999999E+23</formula1>
      <formula2>9.99999999999999E+23</formula2>
    </dataValidation>
    <dataValidation type="list" allowBlank="1" showInputMessage="1" showErrorMessage="1" sqref="E22 JA22 SW22 ACS22 AMO22 AWK22 BGG22 BQC22 BZY22 CJU22 CTQ22 DDM22 DNI22 DXE22 EHA22 EQW22 FAS22 FKO22 FUK22 GEG22 GOC22 GXY22 HHU22 HRQ22 IBM22 ILI22 IVE22 JFA22 JOW22 JYS22 KIO22 KSK22 LCG22 LMC22 LVY22 MFU22 MPQ22 MZM22 NJI22 NTE22 ODA22 OMW22 OWS22 PGO22 PQK22 QAG22 QKC22 QTY22 RDU22 RNQ22 RXM22 SHI22 SRE22 TBA22 TKW22 TUS22 UEO22 UOK22 UYG22 VIC22 VRY22 WBU22 WLQ22 WVM22 E65558 JA65558 SW65558 ACS65558 AMO65558 AWK65558 BGG65558 BQC65558 BZY65558 CJU65558 CTQ65558 DDM65558 DNI65558 DXE65558 EHA65558 EQW65558 FAS65558 FKO65558 FUK65558 GEG65558 GOC65558 GXY65558 HHU65558 HRQ65558 IBM65558 ILI65558 IVE65558 JFA65558 JOW65558 JYS65558 KIO65558 KSK65558 LCG65558 LMC65558 LVY65558 MFU65558 MPQ65558 MZM65558 NJI65558 NTE65558 ODA65558 OMW65558 OWS65558 PGO65558 PQK65558 QAG65558 QKC65558 QTY65558 RDU65558 RNQ65558 RXM65558 SHI65558 SRE65558 TBA65558 TKW65558 TUS65558 UEO65558 UOK65558 UYG65558 VIC65558 VRY65558 WBU65558 WLQ65558 WVM65558 E131094 JA131094 SW131094 ACS131094 AMO131094 AWK131094 BGG131094 BQC131094 BZY131094 CJU131094 CTQ131094 DDM131094 DNI131094 DXE131094 EHA131094 EQW131094 FAS131094 FKO131094 FUK131094 GEG131094 GOC131094 GXY131094 HHU131094 HRQ131094 IBM131094 ILI131094 IVE131094 JFA131094 JOW131094 JYS131094 KIO131094 KSK131094 LCG131094 LMC131094 LVY131094 MFU131094 MPQ131094 MZM131094 NJI131094 NTE131094 ODA131094 OMW131094 OWS131094 PGO131094 PQK131094 QAG131094 QKC131094 QTY131094 RDU131094 RNQ131094 RXM131094 SHI131094 SRE131094 TBA131094 TKW131094 TUS131094 UEO131094 UOK131094 UYG131094 VIC131094 VRY131094 WBU131094 WLQ131094 WVM131094 E196630 JA196630 SW196630 ACS196630 AMO196630 AWK196630 BGG196630 BQC196630 BZY196630 CJU196630 CTQ196630 DDM196630 DNI196630 DXE196630 EHA196630 EQW196630 FAS196630 FKO196630 FUK196630 GEG196630 GOC196630 GXY196630 HHU196630 HRQ196630 IBM196630 ILI196630 IVE196630 JFA196630 JOW196630 JYS196630 KIO196630 KSK196630 LCG196630 LMC196630 LVY196630 MFU196630 MPQ196630 MZM196630 NJI196630 NTE196630 ODA196630 OMW196630 OWS196630 PGO196630 PQK196630 QAG196630 QKC196630 QTY196630 RDU196630 RNQ196630 RXM196630 SHI196630 SRE196630 TBA196630 TKW196630 TUS196630 UEO196630 UOK196630 UYG196630 VIC196630 VRY196630 WBU196630 WLQ196630 WVM196630 E262166 JA262166 SW262166 ACS262166 AMO262166 AWK262166 BGG262166 BQC262166 BZY262166 CJU262166 CTQ262166 DDM262166 DNI262166 DXE262166 EHA262166 EQW262166 FAS262166 FKO262166 FUK262166 GEG262166 GOC262166 GXY262166 HHU262166 HRQ262166 IBM262166 ILI262166 IVE262166 JFA262166 JOW262166 JYS262166 KIO262166 KSK262166 LCG262166 LMC262166 LVY262166 MFU262166 MPQ262166 MZM262166 NJI262166 NTE262166 ODA262166 OMW262166 OWS262166 PGO262166 PQK262166 QAG262166 QKC262166 QTY262166 RDU262166 RNQ262166 RXM262166 SHI262166 SRE262166 TBA262166 TKW262166 TUS262166 UEO262166 UOK262166 UYG262166 VIC262166 VRY262166 WBU262166 WLQ262166 WVM262166 E327702 JA327702 SW327702 ACS327702 AMO327702 AWK327702 BGG327702 BQC327702 BZY327702 CJU327702 CTQ327702 DDM327702 DNI327702 DXE327702 EHA327702 EQW327702 FAS327702 FKO327702 FUK327702 GEG327702 GOC327702 GXY327702 HHU327702 HRQ327702 IBM327702 ILI327702 IVE327702 JFA327702 JOW327702 JYS327702 KIO327702 KSK327702 LCG327702 LMC327702 LVY327702 MFU327702 MPQ327702 MZM327702 NJI327702 NTE327702 ODA327702 OMW327702 OWS327702 PGO327702 PQK327702 QAG327702 QKC327702 QTY327702 RDU327702 RNQ327702 RXM327702 SHI327702 SRE327702 TBA327702 TKW327702 TUS327702 UEO327702 UOK327702 UYG327702 VIC327702 VRY327702 WBU327702 WLQ327702 WVM327702 E393238 JA393238 SW393238 ACS393238 AMO393238 AWK393238 BGG393238 BQC393238 BZY393238 CJU393238 CTQ393238 DDM393238 DNI393238 DXE393238 EHA393238 EQW393238 FAS393238 FKO393238 FUK393238 GEG393238 GOC393238 GXY393238 HHU393238 HRQ393238 IBM393238 ILI393238 IVE393238 JFA393238 JOW393238 JYS393238 KIO393238 KSK393238 LCG393238 LMC393238 LVY393238 MFU393238 MPQ393238 MZM393238 NJI393238 NTE393238 ODA393238 OMW393238 OWS393238 PGO393238 PQK393238 QAG393238 QKC393238 QTY393238 RDU393238 RNQ393238 RXM393238 SHI393238 SRE393238 TBA393238 TKW393238 TUS393238 UEO393238 UOK393238 UYG393238 VIC393238 VRY393238 WBU393238 WLQ393238 WVM393238 E458774 JA458774 SW458774 ACS458774 AMO458774 AWK458774 BGG458774 BQC458774 BZY458774 CJU458774 CTQ458774 DDM458774 DNI458774 DXE458774 EHA458774 EQW458774 FAS458774 FKO458774 FUK458774 GEG458774 GOC458774 GXY458774 HHU458774 HRQ458774 IBM458774 ILI458774 IVE458774 JFA458774 JOW458774 JYS458774 KIO458774 KSK458774 LCG458774 LMC458774 LVY458774 MFU458774 MPQ458774 MZM458774 NJI458774 NTE458774 ODA458774 OMW458774 OWS458774 PGO458774 PQK458774 QAG458774 QKC458774 QTY458774 RDU458774 RNQ458774 RXM458774 SHI458774 SRE458774 TBA458774 TKW458774 TUS458774 UEO458774 UOK458774 UYG458774 VIC458774 VRY458774 WBU458774 WLQ458774 WVM458774 E524310 JA524310 SW524310 ACS524310 AMO524310 AWK524310 BGG524310 BQC524310 BZY524310 CJU524310 CTQ524310 DDM524310 DNI524310 DXE524310 EHA524310 EQW524310 FAS524310 FKO524310 FUK524310 GEG524310 GOC524310 GXY524310 HHU524310 HRQ524310 IBM524310 ILI524310 IVE524310 JFA524310 JOW524310 JYS524310 KIO524310 KSK524310 LCG524310 LMC524310 LVY524310 MFU524310 MPQ524310 MZM524310 NJI524310 NTE524310 ODA524310 OMW524310 OWS524310 PGO524310 PQK524310 QAG524310 QKC524310 QTY524310 RDU524310 RNQ524310 RXM524310 SHI524310 SRE524310 TBA524310 TKW524310 TUS524310 UEO524310 UOK524310 UYG524310 VIC524310 VRY524310 WBU524310 WLQ524310 WVM524310 E589846 JA589846 SW589846 ACS589846 AMO589846 AWK589846 BGG589846 BQC589846 BZY589846 CJU589846 CTQ589846 DDM589846 DNI589846 DXE589846 EHA589846 EQW589846 FAS589846 FKO589846 FUK589846 GEG589846 GOC589846 GXY589846 HHU589846 HRQ589846 IBM589846 ILI589846 IVE589846 JFA589846 JOW589846 JYS589846 KIO589846 KSK589846 LCG589846 LMC589846 LVY589846 MFU589846 MPQ589846 MZM589846 NJI589846 NTE589846 ODA589846 OMW589846 OWS589846 PGO589846 PQK589846 QAG589846 QKC589846 QTY589846 RDU589846 RNQ589846 RXM589846 SHI589846 SRE589846 TBA589846 TKW589846 TUS589846 UEO589846 UOK589846 UYG589846 VIC589846 VRY589846 WBU589846 WLQ589846 WVM589846 E655382 JA655382 SW655382 ACS655382 AMO655382 AWK655382 BGG655382 BQC655382 BZY655382 CJU655382 CTQ655382 DDM655382 DNI655382 DXE655382 EHA655382 EQW655382 FAS655382 FKO655382 FUK655382 GEG655382 GOC655382 GXY655382 HHU655382 HRQ655382 IBM655382 ILI655382 IVE655382 JFA655382 JOW655382 JYS655382 KIO655382 KSK655382 LCG655382 LMC655382 LVY655382 MFU655382 MPQ655382 MZM655382 NJI655382 NTE655382 ODA655382 OMW655382 OWS655382 PGO655382 PQK655382 QAG655382 QKC655382 QTY655382 RDU655382 RNQ655382 RXM655382 SHI655382 SRE655382 TBA655382 TKW655382 TUS655382 UEO655382 UOK655382 UYG655382 VIC655382 VRY655382 WBU655382 WLQ655382 WVM655382 E720918 JA720918 SW720918 ACS720918 AMO720918 AWK720918 BGG720918 BQC720918 BZY720918 CJU720918 CTQ720918 DDM720918 DNI720918 DXE720918 EHA720918 EQW720918 FAS720918 FKO720918 FUK720918 GEG720918 GOC720918 GXY720918 HHU720918 HRQ720918 IBM720918 ILI720918 IVE720918 JFA720918 JOW720918 JYS720918 KIO720918 KSK720918 LCG720918 LMC720918 LVY720918 MFU720918 MPQ720918 MZM720918 NJI720918 NTE720918 ODA720918 OMW720918 OWS720918 PGO720918 PQK720918 QAG720918 QKC720918 QTY720918 RDU720918 RNQ720918 RXM720918 SHI720918 SRE720918 TBA720918 TKW720918 TUS720918 UEO720918 UOK720918 UYG720918 VIC720918 VRY720918 WBU720918 WLQ720918 WVM720918 E786454 JA786454 SW786454 ACS786454 AMO786454 AWK786454 BGG786454 BQC786454 BZY786454 CJU786454 CTQ786454 DDM786454 DNI786454 DXE786454 EHA786454 EQW786454 FAS786454 FKO786454 FUK786454 GEG786454 GOC786454 GXY786454 HHU786454 HRQ786454 IBM786454 ILI786454 IVE786454 JFA786454 JOW786454 JYS786454 KIO786454 KSK786454 LCG786454 LMC786454 LVY786454 MFU786454 MPQ786454 MZM786454 NJI786454 NTE786454 ODA786454 OMW786454 OWS786454 PGO786454 PQK786454 QAG786454 QKC786454 QTY786454 RDU786454 RNQ786454 RXM786454 SHI786454 SRE786454 TBA786454 TKW786454 TUS786454 UEO786454 UOK786454 UYG786454 VIC786454 VRY786454 WBU786454 WLQ786454 WVM786454 E851990 JA851990 SW851990 ACS851990 AMO851990 AWK851990 BGG851990 BQC851990 BZY851990 CJU851990 CTQ851990 DDM851990 DNI851990 DXE851990 EHA851990 EQW851990 FAS851990 FKO851990 FUK851990 GEG851990 GOC851990 GXY851990 HHU851990 HRQ851990 IBM851990 ILI851990 IVE851990 JFA851990 JOW851990 JYS851990 KIO851990 KSK851990 LCG851990 LMC851990 LVY851990 MFU851990 MPQ851990 MZM851990 NJI851990 NTE851990 ODA851990 OMW851990 OWS851990 PGO851990 PQK851990 QAG851990 QKC851990 QTY851990 RDU851990 RNQ851990 RXM851990 SHI851990 SRE851990 TBA851990 TKW851990 TUS851990 UEO851990 UOK851990 UYG851990 VIC851990 VRY851990 WBU851990 WLQ851990 WVM851990 E917526 JA917526 SW917526 ACS917526 AMO917526 AWK917526 BGG917526 BQC917526 BZY917526 CJU917526 CTQ917526 DDM917526 DNI917526 DXE917526 EHA917526 EQW917526 FAS917526 FKO917526 FUK917526 GEG917526 GOC917526 GXY917526 HHU917526 HRQ917526 IBM917526 ILI917526 IVE917526 JFA917526 JOW917526 JYS917526 KIO917526 KSK917526 LCG917526 LMC917526 LVY917526 MFU917526 MPQ917526 MZM917526 NJI917526 NTE917526 ODA917526 OMW917526 OWS917526 PGO917526 PQK917526 QAG917526 QKC917526 QTY917526 RDU917526 RNQ917526 RXM917526 SHI917526 SRE917526 TBA917526 TKW917526 TUS917526 UEO917526 UOK917526 UYG917526 VIC917526 VRY917526 WBU917526 WLQ917526 WVM917526 E983062 JA983062 SW983062 ACS983062 AMO983062 AWK983062 BGG983062 BQC983062 BZY983062 CJU983062 CTQ983062 DDM983062 DNI983062 DXE983062 EHA983062 EQW983062 FAS983062 FKO983062 FUK983062 GEG983062 GOC983062 GXY983062 HHU983062 HRQ983062 IBM983062 ILI983062 IVE983062 JFA983062 JOW983062 JYS983062 KIO983062 KSK983062 LCG983062 LMC983062 LVY983062 MFU983062 MPQ983062 MZM983062 NJI983062 NTE983062 ODA983062 OMW983062 OWS983062 PGO983062 PQK983062 QAG983062 QKC983062 QTY983062 RDU983062 RNQ983062 RXM983062 SHI983062 SRE983062 TBA983062 TKW983062 TUS983062 UEO983062 UOK983062 UYG983062 VIC983062 VRY983062 WBU983062 WLQ983062 WVM983062">
      <formula1>sbwt_name</formula1>
    </dataValidation>
    <dataValidation type="decimal" allowBlank="1" showInputMessage="1" showErrorMessage="1" sqref="F20:W20 JB20:JS20 SX20:TO20 ACT20:ADK20 AMP20:ANG20 AWL20:AXC20 BGH20:BGY20 BQD20:BQU20 BZZ20:CAQ20 CJV20:CKM20 CTR20:CUI20 DDN20:DEE20 DNJ20:DOA20 DXF20:DXW20 EHB20:EHS20 EQX20:ERO20 FAT20:FBK20 FKP20:FLG20 FUL20:FVC20 GEH20:GEY20 GOD20:GOU20 GXZ20:GYQ20 HHV20:HIM20 HRR20:HSI20 IBN20:ICE20 ILJ20:IMA20 IVF20:IVW20 JFB20:JFS20 JOX20:JPO20 JYT20:JZK20 KIP20:KJG20 KSL20:KTC20 LCH20:LCY20 LMD20:LMU20 LVZ20:LWQ20 MFV20:MGM20 MPR20:MQI20 MZN20:NAE20 NJJ20:NKA20 NTF20:NTW20 ODB20:ODS20 OMX20:ONO20 OWT20:OXK20 PGP20:PHG20 PQL20:PRC20 QAH20:QAY20 QKD20:QKU20 QTZ20:QUQ20 RDV20:REM20 RNR20:ROI20 RXN20:RYE20 SHJ20:SIA20 SRF20:SRW20 TBB20:TBS20 TKX20:TLO20 TUT20:TVK20 UEP20:UFG20 UOL20:UPC20 UYH20:UYY20 VID20:VIU20 VRZ20:VSQ20 WBV20:WCM20 WLR20:WMI20 WVN20:WWE20 F65556:W65556 JB65556:JS65556 SX65556:TO65556 ACT65556:ADK65556 AMP65556:ANG65556 AWL65556:AXC65556 BGH65556:BGY65556 BQD65556:BQU65556 BZZ65556:CAQ65556 CJV65556:CKM65556 CTR65556:CUI65556 DDN65556:DEE65556 DNJ65556:DOA65556 DXF65556:DXW65556 EHB65556:EHS65556 EQX65556:ERO65556 FAT65556:FBK65556 FKP65556:FLG65556 FUL65556:FVC65556 GEH65556:GEY65556 GOD65556:GOU65556 GXZ65556:GYQ65556 HHV65556:HIM65556 HRR65556:HSI65556 IBN65556:ICE65556 ILJ65556:IMA65556 IVF65556:IVW65556 JFB65556:JFS65556 JOX65556:JPO65556 JYT65556:JZK65556 KIP65556:KJG65556 KSL65556:KTC65556 LCH65556:LCY65556 LMD65556:LMU65556 LVZ65556:LWQ65556 MFV65556:MGM65556 MPR65556:MQI65556 MZN65556:NAE65556 NJJ65556:NKA65556 NTF65556:NTW65556 ODB65556:ODS65556 OMX65556:ONO65556 OWT65556:OXK65556 PGP65556:PHG65556 PQL65556:PRC65556 QAH65556:QAY65556 QKD65556:QKU65556 QTZ65556:QUQ65556 RDV65556:REM65556 RNR65556:ROI65556 RXN65556:RYE65556 SHJ65556:SIA65556 SRF65556:SRW65556 TBB65556:TBS65556 TKX65556:TLO65556 TUT65556:TVK65556 UEP65556:UFG65556 UOL65556:UPC65556 UYH65556:UYY65556 VID65556:VIU65556 VRZ65556:VSQ65556 WBV65556:WCM65556 WLR65556:WMI65556 WVN65556:WWE65556 F131092:W131092 JB131092:JS131092 SX131092:TO131092 ACT131092:ADK131092 AMP131092:ANG131092 AWL131092:AXC131092 BGH131092:BGY131092 BQD131092:BQU131092 BZZ131092:CAQ131092 CJV131092:CKM131092 CTR131092:CUI131092 DDN131092:DEE131092 DNJ131092:DOA131092 DXF131092:DXW131092 EHB131092:EHS131092 EQX131092:ERO131092 FAT131092:FBK131092 FKP131092:FLG131092 FUL131092:FVC131092 GEH131092:GEY131092 GOD131092:GOU131092 GXZ131092:GYQ131092 HHV131092:HIM131092 HRR131092:HSI131092 IBN131092:ICE131092 ILJ131092:IMA131092 IVF131092:IVW131092 JFB131092:JFS131092 JOX131092:JPO131092 JYT131092:JZK131092 KIP131092:KJG131092 KSL131092:KTC131092 LCH131092:LCY131092 LMD131092:LMU131092 LVZ131092:LWQ131092 MFV131092:MGM131092 MPR131092:MQI131092 MZN131092:NAE131092 NJJ131092:NKA131092 NTF131092:NTW131092 ODB131092:ODS131092 OMX131092:ONO131092 OWT131092:OXK131092 PGP131092:PHG131092 PQL131092:PRC131092 QAH131092:QAY131092 QKD131092:QKU131092 QTZ131092:QUQ131092 RDV131092:REM131092 RNR131092:ROI131092 RXN131092:RYE131092 SHJ131092:SIA131092 SRF131092:SRW131092 TBB131092:TBS131092 TKX131092:TLO131092 TUT131092:TVK131092 UEP131092:UFG131092 UOL131092:UPC131092 UYH131092:UYY131092 VID131092:VIU131092 VRZ131092:VSQ131092 WBV131092:WCM131092 WLR131092:WMI131092 WVN131092:WWE131092 F196628:W196628 JB196628:JS196628 SX196628:TO196628 ACT196628:ADK196628 AMP196628:ANG196628 AWL196628:AXC196628 BGH196628:BGY196628 BQD196628:BQU196628 BZZ196628:CAQ196628 CJV196628:CKM196628 CTR196628:CUI196628 DDN196628:DEE196628 DNJ196628:DOA196628 DXF196628:DXW196628 EHB196628:EHS196628 EQX196628:ERO196628 FAT196628:FBK196628 FKP196628:FLG196628 FUL196628:FVC196628 GEH196628:GEY196628 GOD196628:GOU196628 GXZ196628:GYQ196628 HHV196628:HIM196628 HRR196628:HSI196628 IBN196628:ICE196628 ILJ196628:IMA196628 IVF196628:IVW196628 JFB196628:JFS196628 JOX196628:JPO196628 JYT196628:JZK196628 KIP196628:KJG196628 KSL196628:KTC196628 LCH196628:LCY196628 LMD196628:LMU196628 LVZ196628:LWQ196628 MFV196628:MGM196628 MPR196628:MQI196628 MZN196628:NAE196628 NJJ196628:NKA196628 NTF196628:NTW196628 ODB196628:ODS196628 OMX196628:ONO196628 OWT196628:OXK196628 PGP196628:PHG196628 PQL196628:PRC196628 QAH196628:QAY196628 QKD196628:QKU196628 QTZ196628:QUQ196628 RDV196628:REM196628 RNR196628:ROI196628 RXN196628:RYE196628 SHJ196628:SIA196628 SRF196628:SRW196628 TBB196628:TBS196628 TKX196628:TLO196628 TUT196628:TVK196628 UEP196628:UFG196628 UOL196628:UPC196628 UYH196628:UYY196628 VID196628:VIU196628 VRZ196628:VSQ196628 WBV196628:WCM196628 WLR196628:WMI196628 WVN196628:WWE196628 F262164:W262164 JB262164:JS262164 SX262164:TO262164 ACT262164:ADK262164 AMP262164:ANG262164 AWL262164:AXC262164 BGH262164:BGY262164 BQD262164:BQU262164 BZZ262164:CAQ262164 CJV262164:CKM262164 CTR262164:CUI262164 DDN262164:DEE262164 DNJ262164:DOA262164 DXF262164:DXW262164 EHB262164:EHS262164 EQX262164:ERO262164 FAT262164:FBK262164 FKP262164:FLG262164 FUL262164:FVC262164 GEH262164:GEY262164 GOD262164:GOU262164 GXZ262164:GYQ262164 HHV262164:HIM262164 HRR262164:HSI262164 IBN262164:ICE262164 ILJ262164:IMA262164 IVF262164:IVW262164 JFB262164:JFS262164 JOX262164:JPO262164 JYT262164:JZK262164 KIP262164:KJG262164 KSL262164:KTC262164 LCH262164:LCY262164 LMD262164:LMU262164 LVZ262164:LWQ262164 MFV262164:MGM262164 MPR262164:MQI262164 MZN262164:NAE262164 NJJ262164:NKA262164 NTF262164:NTW262164 ODB262164:ODS262164 OMX262164:ONO262164 OWT262164:OXK262164 PGP262164:PHG262164 PQL262164:PRC262164 QAH262164:QAY262164 QKD262164:QKU262164 QTZ262164:QUQ262164 RDV262164:REM262164 RNR262164:ROI262164 RXN262164:RYE262164 SHJ262164:SIA262164 SRF262164:SRW262164 TBB262164:TBS262164 TKX262164:TLO262164 TUT262164:TVK262164 UEP262164:UFG262164 UOL262164:UPC262164 UYH262164:UYY262164 VID262164:VIU262164 VRZ262164:VSQ262164 WBV262164:WCM262164 WLR262164:WMI262164 WVN262164:WWE262164 F327700:W327700 JB327700:JS327700 SX327700:TO327700 ACT327700:ADK327700 AMP327700:ANG327700 AWL327700:AXC327700 BGH327700:BGY327700 BQD327700:BQU327700 BZZ327700:CAQ327700 CJV327700:CKM327700 CTR327700:CUI327700 DDN327700:DEE327700 DNJ327700:DOA327700 DXF327700:DXW327700 EHB327700:EHS327700 EQX327700:ERO327700 FAT327700:FBK327700 FKP327700:FLG327700 FUL327700:FVC327700 GEH327700:GEY327700 GOD327700:GOU327700 GXZ327700:GYQ327700 HHV327700:HIM327700 HRR327700:HSI327700 IBN327700:ICE327700 ILJ327700:IMA327700 IVF327700:IVW327700 JFB327700:JFS327700 JOX327700:JPO327700 JYT327700:JZK327700 KIP327700:KJG327700 KSL327700:KTC327700 LCH327700:LCY327700 LMD327700:LMU327700 LVZ327700:LWQ327700 MFV327700:MGM327700 MPR327700:MQI327700 MZN327700:NAE327700 NJJ327700:NKA327700 NTF327700:NTW327700 ODB327700:ODS327700 OMX327700:ONO327700 OWT327700:OXK327700 PGP327700:PHG327700 PQL327700:PRC327700 QAH327700:QAY327700 QKD327700:QKU327700 QTZ327700:QUQ327700 RDV327700:REM327700 RNR327700:ROI327700 RXN327700:RYE327700 SHJ327700:SIA327700 SRF327700:SRW327700 TBB327700:TBS327700 TKX327700:TLO327700 TUT327700:TVK327700 UEP327700:UFG327700 UOL327700:UPC327700 UYH327700:UYY327700 VID327700:VIU327700 VRZ327700:VSQ327700 WBV327700:WCM327700 WLR327700:WMI327700 WVN327700:WWE327700 F393236:W393236 JB393236:JS393236 SX393236:TO393236 ACT393236:ADK393236 AMP393236:ANG393236 AWL393236:AXC393236 BGH393236:BGY393236 BQD393236:BQU393236 BZZ393236:CAQ393236 CJV393236:CKM393236 CTR393236:CUI393236 DDN393236:DEE393236 DNJ393236:DOA393236 DXF393236:DXW393236 EHB393236:EHS393236 EQX393236:ERO393236 FAT393236:FBK393236 FKP393236:FLG393236 FUL393236:FVC393236 GEH393236:GEY393236 GOD393236:GOU393236 GXZ393236:GYQ393236 HHV393236:HIM393236 HRR393236:HSI393236 IBN393236:ICE393236 ILJ393236:IMA393236 IVF393236:IVW393236 JFB393236:JFS393236 JOX393236:JPO393236 JYT393236:JZK393236 KIP393236:KJG393236 KSL393236:KTC393236 LCH393236:LCY393236 LMD393236:LMU393236 LVZ393236:LWQ393236 MFV393236:MGM393236 MPR393236:MQI393236 MZN393236:NAE393236 NJJ393236:NKA393236 NTF393236:NTW393236 ODB393236:ODS393236 OMX393236:ONO393236 OWT393236:OXK393236 PGP393236:PHG393236 PQL393236:PRC393236 QAH393236:QAY393236 QKD393236:QKU393236 QTZ393236:QUQ393236 RDV393236:REM393236 RNR393236:ROI393236 RXN393236:RYE393236 SHJ393236:SIA393236 SRF393236:SRW393236 TBB393236:TBS393236 TKX393236:TLO393236 TUT393236:TVK393236 UEP393236:UFG393236 UOL393236:UPC393236 UYH393236:UYY393236 VID393236:VIU393236 VRZ393236:VSQ393236 WBV393236:WCM393236 WLR393236:WMI393236 WVN393236:WWE393236 F458772:W458772 JB458772:JS458772 SX458772:TO458772 ACT458772:ADK458772 AMP458772:ANG458772 AWL458772:AXC458772 BGH458772:BGY458772 BQD458772:BQU458772 BZZ458772:CAQ458772 CJV458772:CKM458772 CTR458772:CUI458772 DDN458772:DEE458772 DNJ458772:DOA458772 DXF458772:DXW458772 EHB458772:EHS458772 EQX458772:ERO458772 FAT458772:FBK458772 FKP458772:FLG458772 FUL458772:FVC458772 GEH458772:GEY458772 GOD458772:GOU458772 GXZ458772:GYQ458772 HHV458772:HIM458772 HRR458772:HSI458772 IBN458772:ICE458772 ILJ458772:IMA458772 IVF458772:IVW458772 JFB458772:JFS458772 JOX458772:JPO458772 JYT458772:JZK458772 KIP458772:KJG458772 KSL458772:KTC458772 LCH458772:LCY458772 LMD458772:LMU458772 LVZ458772:LWQ458772 MFV458772:MGM458772 MPR458772:MQI458772 MZN458772:NAE458772 NJJ458772:NKA458772 NTF458772:NTW458772 ODB458772:ODS458772 OMX458772:ONO458772 OWT458772:OXK458772 PGP458772:PHG458772 PQL458772:PRC458772 QAH458772:QAY458772 QKD458772:QKU458772 QTZ458772:QUQ458772 RDV458772:REM458772 RNR458772:ROI458772 RXN458772:RYE458772 SHJ458772:SIA458772 SRF458772:SRW458772 TBB458772:TBS458772 TKX458772:TLO458772 TUT458772:TVK458772 UEP458772:UFG458772 UOL458772:UPC458772 UYH458772:UYY458772 VID458772:VIU458772 VRZ458772:VSQ458772 WBV458772:WCM458772 WLR458772:WMI458772 WVN458772:WWE458772 F524308:W524308 JB524308:JS524308 SX524308:TO524308 ACT524308:ADK524308 AMP524308:ANG524308 AWL524308:AXC524308 BGH524308:BGY524308 BQD524308:BQU524308 BZZ524308:CAQ524308 CJV524308:CKM524308 CTR524308:CUI524308 DDN524308:DEE524308 DNJ524308:DOA524308 DXF524308:DXW524308 EHB524308:EHS524308 EQX524308:ERO524308 FAT524308:FBK524308 FKP524308:FLG524308 FUL524308:FVC524308 GEH524308:GEY524308 GOD524308:GOU524308 GXZ524308:GYQ524308 HHV524308:HIM524308 HRR524308:HSI524308 IBN524308:ICE524308 ILJ524308:IMA524308 IVF524308:IVW524308 JFB524308:JFS524308 JOX524308:JPO524308 JYT524308:JZK524308 KIP524308:KJG524308 KSL524308:KTC524308 LCH524308:LCY524308 LMD524308:LMU524308 LVZ524308:LWQ524308 MFV524308:MGM524308 MPR524308:MQI524308 MZN524308:NAE524308 NJJ524308:NKA524308 NTF524308:NTW524308 ODB524308:ODS524308 OMX524308:ONO524308 OWT524308:OXK524308 PGP524308:PHG524308 PQL524308:PRC524308 QAH524308:QAY524308 QKD524308:QKU524308 QTZ524308:QUQ524308 RDV524308:REM524308 RNR524308:ROI524308 RXN524308:RYE524308 SHJ524308:SIA524308 SRF524308:SRW524308 TBB524308:TBS524308 TKX524308:TLO524308 TUT524308:TVK524308 UEP524308:UFG524308 UOL524308:UPC524308 UYH524308:UYY524308 VID524308:VIU524308 VRZ524308:VSQ524308 WBV524308:WCM524308 WLR524308:WMI524308 WVN524308:WWE524308 F589844:W589844 JB589844:JS589844 SX589844:TO589844 ACT589844:ADK589844 AMP589844:ANG589844 AWL589844:AXC589844 BGH589844:BGY589844 BQD589844:BQU589844 BZZ589844:CAQ589844 CJV589844:CKM589844 CTR589844:CUI589844 DDN589844:DEE589844 DNJ589844:DOA589844 DXF589844:DXW589844 EHB589844:EHS589844 EQX589844:ERO589844 FAT589844:FBK589844 FKP589844:FLG589844 FUL589844:FVC589844 GEH589844:GEY589844 GOD589844:GOU589844 GXZ589844:GYQ589844 HHV589844:HIM589844 HRR589844:HSI589844 IBN589844:ICE589844 ILJ589844:IMA589844 IVF589844:IVW589844 JFB589844:JFS589844 JOX589844:JPO589844 JYT589844:JZK589844 KIP589844:KJG589844 KSL589844:KTC589844 LCH589844:LCY589844 LMD589844:LMU589844 LVZ589844:LWQ589844 MFV589844:MGM589844 MPR589844:MQI589844 MZN589844:NAE589844 NJJ589844:NKA589844 NTF589844:NTW589844 ODB589844:ODS589844 OMX589844:ONO589844 OWT589844:OXK589844 PGP589844:PHG589844 PQL589844:PRC589844 QAH589844:QAY589844 QKD589844:QKU589844 QTZ589844:QUQ589844 RDV589844:REM589844 RNR589844:ROI589844 RXN589844:RYE589844 SHJ589844:SIA589844 SRF589844:SRW589844 TBB589844:TBS589844 TKX589844:TLO589844 TUT589844:TVK589844 UEP589844:UFG589844 UOL589844:UPC589844 UYH589844:UYY589844 VID589844:VIU589844 VRZ589844:VSQ589844 WBV589844:WCM589844 WLR589844:WMI589844 WVN589844:WWE589844 F655380:W655380 JB655380:JS655380 SX655380:TO655380 ACT655380:ADK655380 AMP655380:ANG655380 AWL655380:AXC655380 BGH655380:BGY655380 BQD655380:BQU655380 BZZ655380:CAQ655380 CJV655380:CKM655380 CTR655380:CUI655380 DDN655380:DEE655380 DNJ655380:DOA655380 DXF655380:DXW655380 EHB655380:EHS655380 EQX655380:ERO655380 FAT655380:FBK655380 FKP655380:FLG655380 FUL655380:FVC655380 GEH655380:GEY655380 GOD655380:GOU655380 GXZ655380:GYQ655380 HHV655380:HIM655380 HRR655380:HSI655380 IBN655380:ICE655380 ILJ655380:IMA655380 IVF655380:IVW655380 JFB655380:JFS655380 JOX655380:JPO655380 JYT655380:JZK655380 KIP655380:KJG655380 KSL655380:KTC655380 LCH655380:LCY655380 LMD655380:LMU655380 LVZ655380:LWQ655380 MFV655380:MGM655380 MPR655380:MQI655380 MZN655380:NAE655380 NJJ655380:NKA655380 NTF655380:NTW655380 ODB655380:ODS655380 OMX655380:ONO655380 OWT655380:OXK655380 PGP655380:PHG655380 PQL655380:PRC655380 QAH655380:QAY655380 QKD655380:QKU655380 QTZ655380:QUQ655380 RDV655380:REM655380 RNR655380:ROI655380 RXN655380:RYE655380 SHJ655380:SIA655380 SRF655380:SRW655380 TBB655380:TBS655380 TKX655380:TLO655380 TUT655380:TVK655380 UEP655380:UFG655380 UOL655380:UPC655380 UYH655380:UYY655380 VID655380:VIU655380 VRZ655380:VSQ655380 WBV655380:WCM655380 WLR655380:WMI655380 WVN655380:WWE655380 F720916:W720916 JB720916:JS720916 SX720916:TO720916 ACT720916:ADK720916 AMP720916:ANG720916 AWL720916:AXC720916 BGH720916:BGY720916 BQD720916:BQU720916 BZZ720916:CAQ720916 CJV720916:CKM720916 CTR720916:CUI720916 DDN720916:DEE720916 DNJ720916:DOA720916 DXF720916:DXW720916 EHB720916:EHS720916 EQX720916:ERO720916 FAT720916:FBK720916 FKP720916:FLG720916 FUL720916:FVC720916 GEH720916:GEY720916 GOD720916:GOU720916 GXZ720916:GYQ720916 HHV720916:HIM720916 HRR720916:HSI720916 IBN720916:ICE720916 ILJ720916:IMA720916 IVF720916:IVW720916 JFB720916:JFS720916 JOX720916:JPO720916 JYT720916:JZK720916 KIP720916:KJG720916 KSL720916:KTC720916 LCH720916:LCY720916 LMD720916:LMU720916 LVZ720916:LWQ720916 MFV720916:MGM720916 MPR720916:MQI720916 MZN720916:NAE720916 NJJ720916:NKA720916 NTF720916:NTW720916 ODB720916:ODS720916 OMX720916:ONO720916 OWT720916:OXK720916 PGP720916:PHG720916 PQL720916:PRC720916 QAH720916:QAY720916 QKD720916:QKU720916 QTZ720916:QUQ720916 RDV720916:REM720916 RNR720916:ROI720916 RXN720916:RYE720916 SHJ720916:SIA720916 SRF720916:SRW720916 TBB720916:TBS720916 TKX720916:TLO720916 TUT720916:TVK720916 UEP720916:UFG720916 UOL720916:UPC720916 UYH720916:UYY720916 VID720916:VIU720916 VRZ720916:VSQ720916 WBV720916:WCM720916 WLR720916:WMI720916 WVN720916:WWE720916 F786452:W786452 JB786452:JS786452 SX786452:TO786452 ACT786452:ADK786452 AMP786452:ANG786452 AWL786452:AXC786452 BGH786452:BGY786452 BQD786452:BQU786452 BZZ786452:CAQ786452 CJV786452:CKM786452 CTR786452:CUI786452 DDN786452:DEE786452 DNJ786452:DOA786452 DXF786452:DXW786452 EHB786452:EHS786452 EQX786452:ERO786452 FAT786452:FBK786452 FKP786452:FLG786452 FUL786452:FVC786452 GEH786452:GEY786452 GOD786452:GOU786452 GXZ786452:GYQ786452 HHV786452:HIM786452 HRR786452:HSI786452 IBN786452:ICE786452 ILJ786452:IMA786452 IVF786452:IVW786452 JFB786452:JFS786452 JOX786452:JPO786452 JYT786452:JZK786452 KIP786452:KJG786452 KSL786452:KTC786452 LCH786452:LCY786452 LMD786452:LMU786452 LVZ786452:LWQ786452 MFV786452:MGM786452 MPR786452:MQI786452 MZN786452:NAE786452 NJJ786452:NKA786452 NTF786452:NTW786452 ODB786452:ODS786452 OMX786452:ONO786452 OWT786452:OXK786452 PGP786452:PHG786452 PQL786452:PRC786452 QAH786452:QAY786452 QKD786452:QKU786452 QTZ786452:QUQ786452 RDV786452:REM786452 RNR786452:ROI786452 RXN786452:RYE786452 SHJ786452:SIA786452 SRF786452:SRW786452 TBB786452:TBS786452 TKX786452:TLO786452 TUT786452:TVK786452 UEP786452:UFG786452 UOL786452:UPC786452 UYH786452:UYY786452 VID786452:VIU786452 VRZ786452:VSQ786452 WBV786452:WCM786452 WLR786452:WMI786452 WVN786452:WWE786452 F851988:W851988 JB851988:JS851988 SX851988:TO851988 ACT851988:ADK851988 AMP851988:ANG851988 AWL851988:AXC851988 BGH851988:BGY851988 BQD851988:BQU851988 BZZ851988:CAQ851988 CJV851988:CKM851988 CTR851988:CUI851988 DDN851988:DEE851988 DNJ851988:DOA851988 DXF851988:DXW851988 EHB851988:EHS851988 EQX851988:ERO851988 FAT851988:FBK851988 FKP851988:FLG851988 FUL851988:FVC851988 GEH851988:GEY851988 GOD851988:GOU851988 GXZ851988:GYQ851988 HHV851988:HIM851988 HRR851988:HSI851988 IBN851988:ICE851988 ILJ851988:IMA851988 IVF851988:IVW851988 JFB851988:JFS851988 JOX851988:JPO851988 JYT851988:JZK851988 KIP851988:KJG851988 KSL851988:KTC851988 LCH851988:LCY851988 LMD851988:LMU851988 LVZ851988:LWQ851988 MFV851988:MGM851988 MPR851988:MQI851988 MZN851988:NAE851988 NJJ851988:NKA851988 NTF851988:NTW851988 ODB851988:ODS851988 OMX851988:ONO851988 OWT851988:OXK851988 PGP851988:PHG851988 PQL851988:PRC851988 QAH851988:QAY851988 QKD851988:QKU851988 QTZ851988:QUQ851988 RDV851988:REM851988 RNR851988:ROI851988 RXN851988:RYE851988 SHJ851988:SIA851988 SRF851988:SRW851988 TBB851988:TBS851988 TKX851988:TLO851988 TUT851988:TVK851988 UEP851988:UFG851988 UOL851988:UPC851988 UYH851988:UYY851988 VID851988:VIU851988 VRZ851988:VSQ851988 WBV851988:WCM851988 WLR851988:WMI851988 WVN851988:WWE851988 F917524:W917524 JB917524:JS917524 SX917524:TO917524 ACT917524:ADK917524 AMP917524:ANG917524 AWL917524:AXC917524 BGH917524:BGY917524 BQD917524:BQU917524 BZZ917524:CAQ917524 CJV917524:CKM917524 CTR917524:CUI917524 DDN917524:DEE917524 DNJ917524:DOA917524 DXF917524:DXW917524 EHB917524:EHS917524 EQX917524:ERO917524 FAT917524:FBK917524 FKP917524:FLG917524 FUL917524:FVC917524 GEH917524:GEY917524 GOD917524:GOU917524 GXZ917524:GYQ917524 HHV917524:HIM917524 HRR917524:HSI917524 IBN917524:ICE917524 ILJ917524:IMA917524 IVF917524:IVW917524 JFB917524:JFS917524 JOX917524:JPO917524 JYT917524:JZK917524 KIP917524:KJG917524 KSL917524:KTC917524 LCH917524:LCY917524 LMD917524:LMU917524 LVZ917524:LWQ917524 MFV917524:MGM917524 MPR917524:MQI917524 MZN917524:NAE917524 NJJ917524:NKA917524 NTF917524:NTW917524 ODB917524:ODS917524 OMX917524:ONO917524 OWT917524:OXK917524 PGP917524:PHG917524 PQL917524:PRC917524 QAH917524:QAY917524 QKD917524:QKU917524 QTZ917524:QUQ917524 RDV917524:REM917524 RNR917524:ROI917524 RXN917524:RYE917524 SHJ917524:SIA917524 SRF917524:SRW917524 TBB917524:TBS917524 TKX917524:TLO917524 TUT917524:TVK917524 UEP917524:UFG917524 UOL917524:UPC917524 UYH917524:UYY917524 VID917524:VIU917524 VRZ917524:VSQ917524 WBV917524:WCM917524 WLR917524:WMI917524 WVN917524:WWE917524 F983060:W983060 JB983060:JS983060 SX983060:TO983060 ACT983060:ADK983060 AMP983060:ANG983060 AWL983060:AXC983060 BGH983060:BGY983060 BQD983060:BQU983060 BZZ983060:CAQ983060 CJV983060:CKM983060 CTR983060:CUI983060 DDN983060:DEE983060 DNJ983060:DOA983060 DXF983060:DXW983060 EHB983060:EHS983060 EQX983060:ERO983060 FAT983060:FBK983060 FKP983060:FLG983060 FUL983060:FVC983060 GEH983060:GEY983060 GOD983060:GOU983060 GXZ983060:GYQ983060 HHV983060:HIM983060 HRR983060:HSI983060 IBN983060:ICE983060 ILJ983060:IMA983060 IVF983060:IVW983060 JFB983060:JFS983060 JOX983060:JPO983060 JYT983060:JZK983060 KIP983060:KJG983060 KSL983060:KTC983060 LCH983060:LCY983060 LMD983060:LMU983060 LVZ983060:LWQ983060 MFV983060:MGM983060 MPR983060:MQI983060 MZN983060:NAE983060 NJJ983060:NKA983060 NTF983060:NTW983060 ODB983060:ODS983060 OMX983060:ONO983060 OWT983060:OXK983060 PGP983060:PHG983060 PQL983060:PRC983060 QAH983060:QAY983060 QKD983060:QKU983060 QTZ983060:QUQ983060 RDV983060:REM983060 RNR983060:ROI983060 RXN983060:RYE983060 SHJ983060:SIA983060 SRF983060:SRW983060 TBB983060:TBS983060 TKX983060:TLO983060 TUT983060:TVK983060 UEP983060:UFG983060 UOL983060:UPC983060 UYH983060:UYY983060 VID983060:VIU983060 VRZ983060:VSQ983060 WBV983060:WCM983060 WLR983060:WMI983060 WVN983060:WWE983060 F22:G22 JB22:JC22 SX22:SY22 ACT22:ACU22 AMP22:AMQ22 AWL22:AWM22 BGH22:BGI22 BQD22:BQE22 BZZ22:CAA22 CJV22:CJW22 CTR22:CTS22 DDN22:DDO22 DNJ22:DNK22 DXF22:DXG22 EHB22:EHC22 EQX22:EQY22 FAT22:FAU22 FKP22:FKQ22 FUL22:FUM22 GEH22:GEI22 GOD22:GOE22 GXZ22:GYA22 HHV22:HHW22 HRR22:HRS22 IBN22:IBO22 ILJ22:ILK22 IVF22:IVG22 JFB22:JFC22 JOX22:JOY22 JYT22:JYU22 KIP22:KIQ22 KSL22:KSM22 LCH22:LCI22 LMD22:LME22 LVZ22:LWA22 MFV22:MFW22 MPR22:MPS22 MZN22:MZO22 NJJ22:NJK22 NTF22:NTG22 ODB22:ODC22 OMX22:OMY22 OWT22:OWU22 PGP22:PGQ22 PQL22:PQM22 QAH22:QAI22 QKD22:QKE22 QTZ22:QUA22 RDV22:RDW22 RNR22:RNS22 RXN22:RXO22 SHJ22:SHK22 SRF22:SRG22 TBB22:TBC22 TKX22:TKY22 TUT22:TUU22 UEP22:UEQ22 UOL22:UOM22 UYH22:UYI22 VID22:VIE22 VRZ22:VSA22 WBV22:WBW22 WLR22:WLS22 WVN22:WVO22 F65558:G65558 JB65558:JC65558 SX65558:SY65558 ACT65558:ACU65558 AMP65558:AMQ65558 AWL65558:AWM65558 BGH65558:BGI65558 BQD65558:BQE65558 BZZ65558:CAA65558 CJV65558:CJW65558 CTR65558:CTS65558 DDN65558:DDO65558 DNJ65558:DNK65558 DXF65558:DXG65558 EHB65558:EHC65558 EQX65558:EQY65558 FAT65558:FAU65558 FKP65558:FKQ65558 FUL65558:FUM65558 GEH65558:GEI65558 GOD65558:GOE65558 GXZ65558:GYA65558 HHV65558:HHW65558 HRR65558:HRS65558 IBN65558:IBO65558 ILJ65558:ILK65558 IVF65558:IVG65558 JFB65558:JFC65558 JOX65558:JOY65558 JYT65558:JYU65558 KIP65558:KIQ65558 KSL65558:KSM65558 LCH65558:LCI65558 LMD65558:LME65558 LVZ65558:LWA65558 MFV65558:MFW65558 MPR65558:MPS65558 MZN65558:MZO65558 NJJ65558:NJK65558 NTF65558:NTG65558 ODB65558:ODC65558 OMX65558:OMY65558 OWT65558:OWU65558 PGP65558:PGQ65558 PQL65558:PQM65558 QAH65558:QAI65558 QKD65558:QKE65558 QTZ65558:QUA65558 RDV65558:RDW65558 RNR65558:RNS65558 RXN65558:RXO65558 SHJ65558:SHK65558 SRF65558:SRG65558 TBB65558:TBC65558 TKX65558:TKY65558 TUT65558:TUU65558 UEP65558:UEQ65558 UOL65558:UOM65558 UYH65558:UYI65558 VID65558:VIE65558 VRZ65558:VSA65558 WBV65558:WBW65558 WLR65558:WLS65558 WVN65558:WVO65558 F131094:G131094 JB131094:JC131094 SX131094:SY131094 ACT131094:ACU131094 AMP131094:AMQ131094 AWL131094:AWM131094 BGH131094:BGI131094 BQD131094:BQE131094 BZZ131094:CAA131094 CJV131094:CJW131094 CTR131094:CTS131094 DDN131094:DDO131094 DNJ131094:DNK131094 DXF131094:DXG131094 EHB131094:EHC131094 EQX131094:EQY131094 FAT131094:FAU131094 FKP131094:FKQ131094 FUL131094:FUM131094 GEH131094:GEI131094 GOD131094:GOE131094 GXZ131094:GYA131094 HHV131094:HHW131094 HRR131094:HRS131094 IBN131094:IBO131094 ILJ131094:ILK131094 IVF131094:IVG131094 JFB131094:JFC131094 JOX131094:JOY131094 JYT131094:JYU131094 KIP131094:KIQ131094 KSL131094:KSM131094 LCH131094:LCI131094 LMD131094:LME131094 LVZ131094:LWA131094 MFV131094:MFW131094 MPR131094:MPS131094 MZN131094:MZO131094 NJJ131094:NJK131094 NTF131094:NTG131094 ODB131094:ODC131094 OMX131094:OMY131094 OWT131094:OWU131094 PGP131094:PGQ131094 PQL131094:PQM131094 QAH131094:QAI131094 QKD131094:QKE131094 QTZ131094:QUA131094 RDV131094:RDW131094 RNR131094:RNS131094 RXN131094:RXO131094 SHJ131094:SHK131094 SRF131094:SRG131094 TBB131094:TBC131094 TKX131094:TKY131094 TUT131094:TUU131094 UEP131094:UEQ131094 UOL131094:UOM131094 UYH131094:UYI131094 VID131094:VIE131094 VRZ131094:VSA131094 WBV131094:WBW131094 WLR131094:WLS131094 WVN131094:WVO131094 F196630:G196630 JB196630:JC196630 SX196630:SY196630 ACT196630:ACU196630 AMP196630:AMQ196630 AWL196630:AWM196630 BGH196630:BGI196630 BQD196630:BQE196630 BZZ196630:CAA196630 CJV196630:CJW196630 CTR196630:CTS196630 DDN196630:DDO196630 DNJ196630:DNK196630 DXF196630:DXG196630 EHB196630:EHC196630 EQX196630:EQY196630 FAT196630:FAU196630 FKP196630:FKQ196630 FUL196630:FUM196630 GEH196630:GEI196630 GOD196630:GOE196630 GXZ196630:GYA196630 HHV196630:HHW196630 HRR196630:HRS196630 IBN196630:IBO196630 ILJ196630:ILK196630 IVF196630:IVG196630 JFB196630:JFC196630 JOX196630:JOY196630 JYT196630:JYU196630 KIP196630:KIQ196630 KSL196630:KSM196630 LCH196630:LCI196630 LMD196630:LME196630 LVZ196630:LWA196630 MFV196630:MFW196630 MPR196630:MPS196630 MZN196630:MZO196630 NJJ196630:NJK196630 NTF196630:NTG196630 ODB196630:ODC196630 OMX196630:OMY196630 OWT196630:OWU196630 PGP196630:PGQ196630 PQL196630:PQM196630 QAH196630:QAI196630 QKD196630:QKE196630 QTZ196630:QUA196630 RDV196630:RDW196630 RNR196630:RNS196630 RXN196630:RXO196630 SHJ196630:SHK196630 SRF196630:SRG196630 TBB196630:TBC196630 TKX196630:TKY196630 TUT196630:TUU196630 UEP196630:UEQ196630 UOL196630:UOM196630 UYH196630:UYI196630 VID196630:VIE196630 VRZ196630:VSA196630 WBV196630:WBW196630 WLR196630:WLS196630 WVN196630:WVO196630 F262166:G262166 JB262166:JC262166 SX262166:SY262166 ACT262166:ACU262166 AMP262166:AMQ262166 AWL262166:AWM262166 BGH262166:BGI262166 BQD262166:BQE262166 BZZ262166:CAA262166 CJV262166:CJW262166 CTR262166:CTS262166 DDN262166:DDO262166 DNJ262166:DNK262166 DXF262166:DXG262166 EHB262166:EHC262166 EQX262166:EQY262166 FAT262166:FAU262166 FKP262166:FKQ262166 FUL262166:FUM262166 GEH262166:GEI262166 GOD262166:GOE262166 GXZ262166:GYA262166 HHV262166:HHW262166 HRR262166:HRS262166 IBN262166:IBO262166 ILJ262166:ILK262166 IVF262166:IVG262166 JFB262166:JFC262166 JOX262166:JOY262166 JYT262166:JYU262166 KIP262166:KIQ262166 KSL262166:KSM262166 LCH262166:LCI262166 LMD262166:LME262166 LVZ262166:LWA262166 MFV262166:MFW262166 MPR262166:MPS262166 MZN262166:MZO262166 NJJ262166:NJK262166 NTF262166:NTG262166 ODB262166:ODC262166 OMX262166:OMY262166 OWT262166:OWU262166 PGP262166:PGQ262166 PQL262166:PQM262166 QAH262166:QAI262166 QKD262166:QKE262166 QTZ262166:QUA262166 RDV262166:RDW262166 RNR262166:RNS262166 RXN262166:RXO262166 SHJ262166:SHK262166 SRF262166:SRG262166 TBB262166:TBC262166 TKX262166:TKY262166 TUT262166:TUU262166 UEP262166:UEQ262166 UOL262166:UOM262166 UYH262166:UYI262166 VID262166:VIE262166 VRZ262166:VSA262166 WBV262166:WBW262166 WLR262166:WLS262166 WVN262166:WVO262166 F327702:G327702 JB327702:JC327702 SX327702:SY327702 ACT327702:ACU327702 AMP327702:AMQ327702 AWL327702:AWM327702 BGH327702:BGI327702 BQD327702:BQE327702 BZZ327702:CAA327702 CJV327702:CJW327702 CTR327702:CTS327702 DDN327702:DDO327702 DNJ327702:DNK327702 DXF327702:DXG327702 EHB327702:EHC327702 EQX327702:EQY327702 FAT327702:FAU327702 FKP327702:FKQ327702 FUL327702:FUM327702 GEH327702:GEI327702 GOD327702:GOE327702 GXZ327702:GYA327702 HHV327702:HHW327702 HRR327702:HRS327702 IBN327702:IBO327702 ILJ327702:ILK327702 IVF327702:IVG327702 JFB327702:JFC327702 JOX327702:JOY327702 JYT327702:JYU327702 KIP327702:KIQ327702 KSL327702:KSM327702 LCH327702:LCI327702 LMD327702:LME327702 LVZ327702:LWA327702 MFV327702:MFW327702 MPR327702:MPS327702 MZN327702:MZO327702 NJJ327702:NJK327702 NTF327702:NTG327702 ODB327702:ODC327702 OMX327702:OMY327702 OWT327702:OWU327702 PGP327702:PGQ327702 PQL327702:PQM327702 QAH327702:QAI327702 QKD327702:QKE327702 QTZ327702:QUA327702 RDV327702:RDW327702 RNR327702:RNS327702 RXN327702:RXO327702 SHJ327702:SHK327702 SRF327702:SRG327702 TBB327702:TBC327702 TKX327702:TKY327702 TUT327702:TUU327702 UEP327702:UEQ327702 UOL327702:UOM327702 UYH327702:UYI327702 VID327702:VIE327702 VRZ327702:VSA327702 WBV327702:WBW327702 WLR327702:WLS327702 WVN327702:WVO327702 F393238:G393238 JB393238:JC393238 SX393238:SY393238 ACT393238:ACU393238 AMP393238:AMQ393238 AWL393238:AWM393238 BGH393238:BGI393238 BQD393238:BQE393238 BZZ393238:CAA393238 CJV393238:CJW393238 CTR393238:CTS393238 DDN393238:DDO393238 DNJ393238:DNK393238 DXF393238:DXG393238 EHB393238:EHC393238 EQX393238:EQY393238 FAT393238:FAU393238 FKP393238:FKQ393238 FUL393238:FUM393238 GEH393238:GEI393238 GOD393238:GOE393238 GXZ393238:GYA393238 HHV393238:HHW393238 HRR393238:HRS393238 IBN393238:IBO393238 ILJ393238:ILK393238 IVF393238:IVG393238 JFB393238:JFC393238 JOX393238:JOY393238 JYT393238:JYU393238 KIP393238:KIQ393238 KSL393238:KSM393238 LCH393238:LCI393238 LMD393238:LME393238 LVZ393238:LWA393238 MFV393238:MFW393238 MPR393238:MPS393238 MZN393238:MZO393238 NJJ393238:NJK393238 NTF393238:NTG393238 ODB393238:ODC393238 OMX393238:OMY393238 OWT393238:OWU393238 PGP393238:PGQ393238 PQL393238:PQM393238 QAH393238:QAI393238 QKD393238:QKE393238 QTZ393238:QUA393238 RDV393238:RDW393238 RNR393238:RNS393238 RXN393238:RXO393238 SHJ393238:SHK393238 SRF393238:SRG393238 TBB393238:TBC393238 TKX393238:TKY393238 TUT393238:TUU393238 UEP393238:UEQ393238 UOL393238:UOM393238 UYH393238:UYI393238 VID393238:VIE393238 VRZ393238:VSA393238 WBV393238:WBW393238 WLR393238:WLS393238 WVN393238:WVO393238 F458774:G458774 JB458774:JC458774 SX458774:SY458774 ACT458774:ACU458774 AMP458774:AMQ458774 AWL458774:AWM458774 BGH458774:BGI458774 BQD458774:BQE458774 BZZ458774:CAA458774 CJV458774:CJW458774 CTR458774:CTS458774 DDN458774:DDO458774 DNJ458774:DNK458774 DXF458774:DXG458774 EHB458774:EHC458774 EQX458774:EQY458774 FAT458774:FAU458774 FKP458774:FKQ458774 FUL458774:FUM458774 GEH458774:GEI458774 GOD458774:GOE458774 GXZ458774:GYA458774 HHV458774:HHW458774 HRR458774:HRS458774 IBN458774:IBO458774 ILJ458774:ILK458774 IVF458774:IVG458774 JFB458774:JFC458774 JOX458774:JOY458774 JYT458774:JYU458774 KIP458774:KIQ458774 KSL458774:KSM458774 LCH458774:LCI458774 LMD458774:LME458774 LVZ458774:LWA458774 MFV458774:MFW458774 MPR458774:MPS458774 MZN458774:MZO458774 NJJ458774:NJK458774 NTF458774:NTG458774 ODB458774:ODC458774 OMX458774:OMY458774 OWT458774:OWU458774 PGP458774:PGQ458774 PQL458774:PQM458774 QAH458774:QAI458774 QKD458774:QKE458774 QTZ458774:QUA458774 RDV458774:RDW458774 RNR458774:RNS458774 RXN458774:RXO458774 SHJ458774:SHK458774 SRF458774:SRG458774 TBB458774:TBC458774 TKX458774:TKY458774 TUT458774:TUU458774 UEP458774:UEQ458774 UOL458774:UOM458774 UYH458774:UYI458774 VID458774:VIE458774 VRZ458774:VSA458774 WBV458774:WBW458774 WLR458774:WLS458774 WVN458774:WVO458774 F524310:G524310 JB524310:JC524310 SX524310:SY524310 ACT524310:ACU524310 AMP524310:AMQ524310 AWL524310:AWM524310 BGH524310:BGI524310 BQD524310:BQE524310 BZZ524310:CAA524310 CJV524310:CJW524310 CTR524310:CTS524310 DDN524310:DDO524310 DNJ524310:DNK524310 DXF524310:DXG524310 EHB524310:EHC524310 EQX524310:EQY524310 FAT524310:FAU524310 FKP524310:FKQ524310 FUL524310:FUM524310 GEH524310:GEI524310 GOD524310:GOE524310 GXZ524310:GYA524310 HHV524310:HHW524310 HRR524310:HRS524310 IBN524310:IBO524310 ILJ524310:ILK524310 IVF524310:IVG524310 JFB524310:JFC524310 JOX524310:JOY524310 JYT524310:JYU524310 KIP524310:KIQ524310 KSL524310:KSM524310 LCH524310:LCI524310 LMD524310:LME524310 LVZ524310:LWA524310 MFV524310:MFW524310 MPR524310:MPS524310 MZN524310:MZO524310 NJJ524310:NJK524310 NTF524310:NTG524310 ODB524310:ODC524310 OMX524310:OMY524310 OWT524310:OWU524310 PGP524310:PGQ524310 PQL524310:PQM524310 QAH524310:QAI524310 QKD524310:QKE524310 QTZ524310:QUA524310 RDV524310:RDW524310 RNR524310:RNS524310 RXN524310:RXO524310 SHJ524310:SHK524310 SRF524310:SRG524310 TBB524310:TBC524310 TKX524310:TKY524310 TUT524310:TUU524310 UEP524310:UEQ524310 UOL524310:UOM524310 UYH524310:UYI524310 VID524310:VIE524310 VRZ524310:VSA524310 WBV524310:WBW524310 WLR524310:WLS524310 WVN524310:WVO524310 F589846:G589846 JB589846:JC589846 SX589846:SY589846 ACT589846:ACU589846 AMP589846:AMQ589846 AWL589846:AWM589846 BGH589846:BGI589846 BQD589846:BQE589846 BZZ589846:CAA589846 CJV589846:CJW589846 CTR589846:CTS589846 DDN589846:DDO589846 DNJ589846:DNK589846 DXF589846:DXG589846 EHB589846:EHC589846 EQX589846:EQY589846 FAT589846:FAU589846 FKP589846:FKQ589846 FUL589846:FUM589846 GEH589846:GEI589846 GOD589846:GOE589846 GXZ589846:GYA589846 HHV589846:HHW589846 HRR589846:HRS589846 IBN589846:IBO589846 ILJ589846:ILK589846 IVF589846:IVG589846 JFB589846:JFC589846 JOX589846:JOY589846 JYT589846:JYU589846 KIP589846:KIQ589846 KSL589846:KSM589846 LCH589846:LCI589846 LMD589846:LME589846 LVZ589846:LWA589846 MFV589846:MFW589846 MPR589846:MPS589846 MZN589846:MZO589846 NJJ589846:NJK589846 NTF589846:NTG589846 ODB589846:ODC589846 OMX589846:OMY589846 OWT589846:OWU589846 PGP589846:PGQ589846 PQL589846:PQM589846 QAH589846:QAI589846 QKD589846:QKE589846 QTZ589846:QUA589846 RDV589846:RDW589846 RNR589846:RNS589846 RXN589846:RXO589846 SHJ589846:SHK589846 SRF589846:SRG589846 TBB589846:TBC589846 TKX589846:TKY589846 TUT589846:TUU589846 UEP589846:UEQ589846 UOL589846:UOM589846 UYH589846:UYI589846 VID589846:VIE589846 VRZ589846:VSA589846 WBV589846:WBW589846 WLR589846:WLS589846 WVN589846:WVO589846 F655382:G655382 JB655382:JC655382 SX655382:SY655382 ACT655382:ACU655382 AMP655382:AMQ655382 AWL655382:AWM655382 BGH655382:BGI655382 BQD655382:BQE655382 BZZ655382:CAA655382 CJV655382:CJW655382 CTR655382:CTS655382 DDN655382:DDO655382 DNJ655382:DNK655382 DXF655382:DXG655382 EHB655382:EHC655382 EQX655382:EQY655382 FAT655382:FAU655382 FKP655382:FKQ655382 FUL655382:FUM655382 GEH655382:GEI655382 GOD655382:GOE655382 GXZ655382:GYA655382 HHV655382:HHW655382 HRR655382:HRS655382 IBN655382:IBO655382 ILJ655382:ILK655382 IVF655382:IVG655382 JFB655382:JFC655382 JOX655382:JOY655382 JYT655382:JYU655382 KIP655382:KIQ655382 KSL655382:KSM655382 LCH655382:LCI655382 LMD655382:LME655382 LVZ655382:LWA655382 MFV655382:MFW655382 MPR655382:MPS655382 MZN655382:MZO655382 NJJ655382:NJK655382 NTF655382:NTG655382 ODB655382:ODC655382 OMX655382:OMY655382 OWT655382:OWU655382 PGP655382:PGQ655382 PQL655382:PQM655382 QAH655382:QAI655382 QKD655382:QKE655382 QTZ655382:QUA655382 RDV655382:RDW655382 RNR655382:RNS655382 RXN655382:RXO655382 SHJ655382:SHK655382 SRF655382:SRG655382 TBB655382:TBC655382 TKX655382:TKY655382 TUT655382:TUU655382 UEP655382:UEQ655382 UOL655382:UOM655382 UYH655382:UYI655382 VID655382:VIE655382 VRZ655382:VSA655382 WBV655382:WBW655382 WLR655382:WLS655382 WVN655382:WVO655382 F720918:G720918 JB720918:JC720918 SX720918:SY720918 ACT720918:ACU720918 AMP720918:AMQ720918 AWL720918:AWM720918 BGH720918:BGI720918 BQD720918:BQE720918 BZZ720918:CAA720918 CJV720918:CJW720918 CTR720918:CTS720918 DDN720918:DDO720918 DNJ720918:DNK720918 DXF720918:DXG720918 EHB720918:EHC720918 EQX720918:EQY720918 FAT720918:FAU720918 FKP720918:FKQ720918 FUL720918:FUM720918 GEH720918:GEI720918 GOD720918:GOE720918 GXZ720918:GYA720918 HHV720918:HHW720918 HRR720918:HRS720918 IBN720918:IBO720918 ILJ720918:ILK720918 IVF720918:IVG720918 JFB720918:JFC720918 JOX720918:JOY720918 JYT720918:JYU720918 KIP720918:KIQ720918 KSL720918:KSM720918 LCH720918:LCI720918 LMD720918:LME720918 LVZ720918:LWA720918 MFV720918:MFW720918 MPR720918:MPS720918 MZN720918:MZO720918 NJJ720918:NJK720918 NTF720918:NTG720918 ODB720918:ODC720918 OMX720918:OMY720918 OWT720918:OWU720918 PGP720918:PGQ720918 PQL720918:PQM720918 QAH720918:QAI720918 QKD720918:QKE720918 QTZ720918:QUA720918 RDV720918:RDW720918 RNR720918:RNS720918 RXN720918:RXO720918 SHJ720918:SHK720918 SRF720918:SRG720918 TBB720918:TBC720918 TKX720918:TKY720918 TUT720918:TUU720918 UEP720918:UEQ720918 UOL720918:UOM720918 UYH720918:UYI720918 VID720918:VIE720918 VRZ720918:VSA720918 WBV720918:WBW720918 WLR720918:WLS720918 WVN720918:WVO720918 F786454:G786454 JB786454:JC786454 SX786454:SY786454 ACT786454:ACU786454 AMP786454:AMQ786454 AWL786454:AWM786454 BGH786454:BGI786454 BQD786454:BQE786454 BZZ786454:CAA786454 CJV786454:CJW786454 CTR786454:CTS786454 DDN786454:DDO786454 DNJ786454:DNK786454 DXF786454:DXG786454 EHB786454:EHC786454 EQX786454:EQY786454 FAT786454:FAU786454 FKP786454:FKQ786454 FUL786454:FUM786454 GEH786454:GEI786454 GOD786454:GOE786454 GXZ786454:GYA786454 HHV786454:HHW786454 HRR786454:HRS786454 IBN786454:IBO786454 ILJ786454:ILK786454 IVF786454:IVG786454 JFB786454:JFC786454 JOX786454:JOY786454 JYT786454:JYU786454 KIP786454:KIQ786454 KSL786454:KSM786454 LCH786454:LCI786454 LMD786454:LME786454 LVZ786454:LWA786454 MFV786454:MFW786454 MPR786454:MPS786454 MZN786454:MZO786454 NJJ786454:NJK786454 NTF786454:NTG786454 ODB786454:ODC786454 OMX786454:OMY786454 OWT786454:OWU786454 PGP786454:PGQ786454 PQL786454:PQM786454 QAH786454:QAI786454 QKD786454:QKE786454 QTZ786454:QUA786454 RDV786454:RDW786454 RNR786454:RNS786454 RXN786454:RXO786454 SHJ786454:SHK786454 SRF786454:SRG786454 TBB786454:TBC786454 TKX786454:TKY786454 TUT786454:TUU786454 UEP786454:UEQ786454 UOL786454:UOM786454 UYH786454:UYI786454 VID786454:VIE786454 VRZ786454:VSA786454 WBV786454:WBW786454 WLR786454:WLS786454 WVN786454:WVO786454 F851990:G851990 JB851990:JC851990 SX851990:SY851990 ACT851990:ACU851990 AMP851990:AMQ851990 AWL851990:AWM851990 BGH851990:BGI851990 BQD851990:BQE851990 BZZ851990:CAA851990 CJV851990:CJW851990 CTR851990:CTS851990 DDN851990:DDO851990 DNJ851990:DNK851990 DXF851990:DXG851990 EHB851990:EHC851990 EQX851990:EQY851990 FAT851990:FAU851990 FKP851990:FKQ851990 FUL851990:FUM851990 GEH851990:GEI851990 GOD851990:GOE851990 GXZ851990:GYA851990 HHV851990:HHW851990 HRR851990:HRS851990 IBN851990:IBO851990 ILJ851990:ILK851990 IVF851990:IVG851990 JFB851990:JFC851990 JOX851990:JOY851990 JYT851990:JYU851990 KIP851990:KIQ851990 KSL851990:KSM851990 LCH851990:LCI851990 LMD851990:LME851990 LVZ851990:LWA851990 MFV851990:MFW851990 MPR851990:MPS851990 MZN851990:MZO851990 NJJ851990:NJK851990 NTF851990:NTG851990 ODB851990:ODC851990 OMX851990:OMY851990 OWT851990:OWU851990 PGP851990:PGQ851990 PQL851990:PQM851990 QAH851990:QAI851990 QKD851990:QKE851990 QTZ851990:QUA851990 RDV851990:RDW851990 RNR851990:RNS851990 RXN851990:RXO851990 SHJ851990:SHK851990 SRF851990:SRG851990 TBB851990:TBC851990 TKX851990:TKY851990 TUT851990:TUU851990 UEP851990:UEQ851990 UOL851990:UOM851990 UYH851990:UYI851990 VID851990:VIE851990 VRZ851990:VSA851990 WBV851990:WBW851990 WLR851990:WLS851990 WVN851990:WVO851990 F917526:G917526 JB917526:JC917526 SX917526:SY917526 ACT917526:ACU917526 AMP917526:AMQ917526 AWL917526:AWM917526 BGH917526:BGI917526 BQD917526:BQE917526 BZZ917526:CAA917526 CJV917526:CJW917526 CTR917526:CTS917526 DDN917526:DDO917526 DNJ917526:DNK917526 DXF917526:DXG917526 EHB917526:EHC917526 EQX917526:EQY917526 FAT917526:FAU917526 FKP917526:FKQ917526 FUL917526:FUM917526 GEH917526:GEI917526 GOD917526:GOE917526 GXZ917526:GYA917526 HHV917526:HHW917526 HRR917526:HRS917526 IBN917526:IBO917526 ILJ917526:ILK917526 IVF917526:IVG917526 JFB917526:JFC917526 JOX917526:JOY917526 JYT917526:JYU917526 KIP917526:KIQ917526 KSL917526:KSM917526 LCH917526:LCI917526 LMD917526:LME917526 LVZ917526:LWA917526 MFV917526:MFW917526 MPR917526:MPS917526 MZN917526:MZO917526 NJJ917526:NJK917526 NTF917526:NTG917526 ODB917526:ODC917526 OMX917526:OMY917526 OWT917526:OWU917526 PGP917526:PGQ917526 PQL917526:PQM917526 QAH917526:QAI917526 QKD917526:QKE917526 QTZ917526:QUA917526 RDV917526:RDW917526 RNR917526:RNS917526 RXN917526:RXO917526 SHJ917526:SHK917526 SRF917526:SRG917526 TBB917526:TBC917526 TKX917526:TKY917526 TUT917526:TUU917526 UEP917526:UEQ917526 UOL917526:UOM917526 UYH917526:UYI917526 VID917526:VIE917526 VRZ917526:VSA917526 WBV917526:WBW917526 WLR917526:WLS917526 WVN917526:WVO917526 F983062:G983062 JB983062:JC983062 SX983062:SY983062 ACT983062:ACU983062 AMP983062:AMQ983062 AWL983062:AWM983062 BGH983062:BGI983062 BQD983062:BQE983062 BZZ983062:CAA983062 CJV983062:CJW983062 CTR983062:CTS983062 DDN983062:DDO983062 DNJ983062:DNK983062 DXF983062:DXG983062 EHB983062:EHC983062 EQX983062:EQY983062 FAT983062:FAU983062 FKP983062:FKQ983062 FUL983062:FUM983062 GEH983062:GEI983062 GOD983062:GOE983062 GXZ983062:GYA983062 HHV983062:HHW983062 HRR983062:HRS983062 IBN983062:IBO983062 ILJ983062:ILK983062 IVF983062:IVG983062 JFB983062:JFC983062 JOX983062:JOY983062 JYT983062:JYU983062 KIP983062:KIQ983062 KSL983062:KSM983062 LCH983062:LCI983062 LMD983062:LME983062 LVZ983062:LWA983062 MFV983062:MFW983062 MPR983062:MPS983062 MZN983062:MZO983062 NJJ983062:NJK983062 NTF983062:NTG983062 ODB983062:ODC983062 OMX983062:OMY983062 OWT983062:OWU983062 PGP983062:PGQ983062 PQL983062:PQM983062 QAH983062:QAI983062 QKD983062:QKE983062 QTZ983062:QUA983062 RDV983062:RDW983062 RNR983062:RNS983062 RXN983062:RXO983062 SHJ983062:SHK983062 SRF983062:SRG983062 TBB983062:TBC983062 TKX983062:TKY983062 TUT983062:TUU983062 UEP983062:UEQ983062 UOL983062:UOM983062 UYH983062:UYI983062 VID983062:VIE983062 VRZ983062:VSA983062 WBV983062:WBW983062 WLR983062:WLS983062 WVN983062:WVO983062 L22 JH22 TD22 ACZ22 AMV22 AWR22 BGN22 BQJ22 CAF22 CKB22 CTX22 DDT22 DNP22 DXL22 EHH22 ERD22 FAZ22 FKV22 FUR22 GEN22 GOJ22 GYF22 HIB22 HRX22 IBT22 ILP22 IVL22 JFH22 JPD22 JYZ22 KIV22 KSR22 LCN22 LMJ22 LWF22 MGB22 MPX22 MZT22 NJP22 NTL22 ODH22 OND22 OWZ22 PGV22 PQR22 QAN22 QKJ22 QUF22 REB22 RNX22 RXT22 SHP22 SRL22 TBH22 TLD22 TUZ22 UEV22 UOR22 UYN22 VIJ22 VSF22 WCB22 WLX22 WVT22 L65558 JH65558 TD65558 ACZ65558 AMV65558 AWR65558 BGN65558 BQJ65558 CAF65558 CKB65558 CTX65558 DDT65558 DNP65558 DXL65558 EHH65558 ERD65558 FAZ65558 FKV65558 FUR65558 GEN65558 GOJ65558 GYF65558 HIB65558 HRX65558 IBT65558 ILP65558 IVL65558 JFH65558 JPD65558 JYZ65558 KIV65558 KSR65558 LCN65558 LMJ65558 LWF65558 MGB65558 MPX65558 MZT65558 NJP65558 NTL65558 ODH65558 OND65558 OWZ65558 PGV65558 PQR65558 QAN65558 QKJ65558 QUF65558 REB65558 RNX65558 RXT65558 SHP65558 SRL65558 TBH65558 TLD65558 TUZ65558 UEV65558 UOR65558 UYN65558 VIJ65558 VSF65558 WCB65558 WLX65558 WVT65558 L131094 JH131094 TD131094 ACZ131094 AMV131094 AWR131094 BGN131094 BQJ131094 CAF131094 CKB131094 CTX131094 DDT131094 DNP131094 DXL131094 EHH131094 ERD131094 FAZ131094 FKV131094 FUR131094 GEN131094 GOJ131094 GYF131094 HIB131094 HRX131094 IBT131094 ILP131094 IVL131094 JFH131094 JPD131094 JYZ131094 KIV131094 KSR131094 LCN131094 LMJ131094 LWF131094 MGB131094 MPX131094 MZT131094 NJP131094 NTL131094 ODH131094 OND131094 OWZ131094 PGV131094 PQR131094 QAN131094 QKJ131094 QUF131094 REB131094 RNX131094 RXT131094 SHP131094 SRL131094 TBH131094 TLD131094 TUZ131094 UEV131094 UOR131094 UYN131094 VIJ131094 VSF131094 WCB131094 WLX131094 WVT131094 L196630 JH196630 TD196630 ACZ196630 AMV196630 AWR196630 BGN196630 BQJ196630 CAF196630 CKB196630 CTX196630 DDT196630 DNP196630 DXL196630 EHH196630 ERD196630 FAZ196630 FKV196630 FUR196630 GEN196630 GOJ196630 GYF196630 HIB196630 HRX196630 IBT196630 ILP196630 IVL196630 JFH196630 JPD196630 JYZ196630 KIV196630 KSR196630 LCN196630 LMJ196630 LWF196630 MGB196630 MPX196630 MZT196630 NJP196630 NTL196630 ODH196630 OND196630 OWZ196630 PGV196630 PQR196630 QAN196630 QKJ196630 QUF196630 REB196630 RNX196630 RXT196630 SHP196630 SRL196630 TBH196630 TLD196630 TUZ196630 UEV196630 UOR196630 UYN196630 VIJ196630 VSF196630 WCB196630 WLX196630 WVT196630 L262166 JH262166 TD262166 ACZ262166 AMV262166 AWR262166 BGN262166 BQJ262166 CAF262166 CKB262166 CTX262166 DDT262166 DNP262166 DXL262166 EHH262166 ERD262166 FAZ262166 FKV262166 FUR262166 GEN262166 GOJ262166 GYF262166 HIB262166 HRX262166 IBT262166 ILP262166 IVL262166 JFH262166 JPD262166 JYZ262166 KIV262166 KSR262166 LCN262166 LMJ262166 LWF262166 MGB262166 MPX262166 MZT262166 NJP262166 NTL262166 ODH262166 OND262166 OWZ262166 PGV262166 PQR262166 QAN262166 QKJ262166 QUF262166 REB262166 RNX262166 RXT262166 SHP262166 SRL262166 TBH262166 TLD262166 TUZ262166 UEV262166 UOR262166 UYN262166 VIJ262166 VSF262166 WCB262166 WLX262166 WVT262166 L327702 JH327702 TD327702 ACZ327702 AMV327702 AWR327702 BGN327702 BQJ327702 CAF327702 CKB327702 CTX327702 DDT327702 DNP327702 DXL327702 EHH327702 ERD327702 FAZ327702 FKV327702 FUR327702 GEN327702 GOJ327702 GYF327702 HIB327702 HRX327702 IBT327702 ILP327702 IVL327702 JFH327702 JPD327702 JYZ327702 KIV327702 KSR327702 LCN327702 LMJ327702 LWF327702 MGB327702 MPX327702 MZT327702 NJP327702 NTL327702 ODH327702 OND327702 OWZ327702 PGV327702 PQR327702 QAN327702 QKJ327702 QUF327702 REB327702 RNX327702 RXT327702 SHP327702 SRL327702 TBH327702 TLD327702 TUZ327702 UEV327702 UOR327702 UYN327702 VIJ327702 VSF327702 WCB327702 WLX327702 WVT327702 L393238 JH393238 TD393238 ACZ393238 AMV393238 AWR393238 BGN393238 BQJ393238 CAF393238 CKB393238 CTX393238 DDT393238 DNP393238 DXL393238 EHH393238 ERD393238 FAZ393238 FKV393238 FUR393238 GEN393238 GOJ393238 GYF393238 HIB393238 HRX393238 IBT393238 ILP393238 IVL393238 JFH393238 JPD393238 JYZ393238 KIV393238 KSR393238 LCN393238 LMJ393238 LWF393238 MGB393238 MPX393238 MZT393238 NJP393238 NTL393238 ODH393238 OND393238 OWZ393238 PGV393238 PQR393238 QAN393238 QKJ393238 QUF393238 REB393238 RNX393238 RXT393238 SHP393238 SRL393238 TBH393238 TLD393238 TUZ393238 UEV393238 UOR393238 UYN393238 VIJ393238 VSF393238 WCB393238 WLX393238 WVT393238 L458774 JH458774 TD458774 ACZ458774 AMV458774 AWR458774 BGN458774 BQJ458774 CAF458774 CKB458774 CTX458774 DDT458774 DNP458774 DXL458774 EHH458774 ERD458774 FAZ458774 FKV458774 FUR458774 GEN458774 GOJ458774 GYF458774 HIB458774 HRX458774 IBT458774 ILP458774 IVL458774 JFH458774 JPD458774 JYZ458774 KIV458774 KSR458774 LCN458774 LMJ458774 LWF458774 MGB458774 MPX458774 MZT458774 NJP458774 NTL458774 ODH458774 OND458774 OWZ458774 PGV458774 PQR458774 QAN458774 QKJ458774 QUF458774 REB458774 RNX458774 RXT458774 SHP458774 SRL458774 TBH458774 TLD458774 TUZ458774 UEV458774 UOR458774 UYN458774 VIJ458774 VSF458774 WCB458774 WLX458774 WVT458774 L524310 JH524310 TD524310 ACZ524310 AMV524310 AWR524310 BGN524310 BQJ524310 CAF524310 CKB524310 CTX524310 DDT524310 DNP524310 DXL524310 EHH524310 ERD524310 FAZ524310 FKV524310 FUR524310 GEN524310 GOJ524310 GYF524310 HIB524310 HRX524310 IBT524310 ILP524310 IVL524310 JFH524310 JPD524310 JYZ524310 KIV524310 KSR524310 LCN524310 LMJ524310 LWF524310 MGB524310 MPX524310 MZT524310 NJP524310 NTL524310 ODH524310 OND524310 OWZ524310 PGV524310 PQR524310 QAN524310 QKJ524310 QUF524310 REB524310 RNX524310 RXT524310 SHP524310 SRL524310 TBH524310 TLD524310 TUZ524310 UEV524310 UOR524310 UYN524310 VIJ524310 VSF524310 WCB524310 WLX524310 WVT524310 L589846 JH589846 TD589846 ACZ589846 AMV589846 AWR589846 BGN589846 BQJ589846 CAF589846 CKB589846 CTX589846 DDT589846 DNP589846 DXL589846 EHH589846 ERD589846 FAZ589846 FKV589846 FUR589846 GEN589846 GOJ589846 GYF589846 HIB589846 HRX589846 IBT589846 ILP589846 IVL589846 JFH589846 JPD589846 JYZ589846 KIV589846 KSR589846 LCN589846 LMJ589846 LWF589846 MGB589846 MPX589846 MZT589846 NJP589846 NTL589846 ODH589846 OND589846 OWZ589846 PGV589846 PQR589846 QAN589846 QKJ589846 QUF589846 REB589846 RNX589846 RXT589846 SHP589846 SRL589846 TBH589846 TLD589846 TUZ589846 UEV589846 UOR589846 UYN589846 VIJ589846 VSF589846 WCB589846 WLX589846 WVT589846 L655382 JH655382 TD655382 ACZ655382 AMV655382 AWR655382 BGN655382 BQJ655382 CAF655382 CKB655382 CTX655382 DDT655382 DNP655382 DXL655382 EHH655382 ERD655382 FAZ655382 FKV655382 FUR655382 GEN655382 GOJ655382 GYF655382 HIB655382 HRX655382 IBT655382 ILP655382 IVL655382 JFH655382 JPD655382 JYZ655382 KIV655382 KSR655382 LCN655382 LMJ655382 LWF655382 MGB655382 MPX655382 MZT655382 NJP655382 NTL655382 ODH655382 OND655382 OWZ655382 PGV655382 PQR655382 QAN655382 QKJ655382 QUF655382 REB655382 RNX655382 RXT655382 SHP655382 SRL655382 TBH655382 TLD655382 TUZ655382 UEV655382 UOR655382 UYN655382 VIJ655382 VSF655382 WCB655382 WLX655382 WVT655382 L720918 JH720918 TD720918 ACZ720918 AMV720918 AWR720918 BGN720918 BQJ720918 CAF720918 CKB720918 CTX720918 DDT720918 DNP720918 DXL720918 EHH720918 ERD720918 FAZ720918 FKV720918 FUR720918 GEN720918 GOJ720918 GYF720918 HIB720918 HRX720918 IBT720918 ILP720918 IVL720918 JFH720918 JPD720918 JYZ720918 KIV720918 KSR720918 LCN720918 LMJ720918 LWF720918 MGB720918 MPX720918 MZT720918 NJP720918 NTL720918 ODH720918 OND720918 OWZ720918 PGV720918 PQR720918 QAN720918 QKJ720918 QUF720918 REB720918 RNX720918 RXT720918 SHP720918 SRL720918 TBH720918 TLD720918 TUZ720918 UEV720918 UOR720918 UYN720918 VIJ720918 VSF720918 WCB720918 WLX720918 WVT720918 L786454 JH786454 TD786454 ACZ786454 AMV786454 AWR786454 BGN786454 BQJ786454 CAF786454 CKB786454 CTX786454 DDT786454 DNP786454 DXL786454 EHH786454 ERD786454 FAZ786454 FKV786454 FUR786454 GEN786454 GOJ786454 GYF786454 HIB786454 HRX786454 IBT786454 ILP786454 IVL786454 JFH786454 JPD786454 JYZ786454 KIV786454 KSR786454 LCN786454 LMJ786454 LWF786454 MGB786454 MPX786454 MZT786454 NJP786454 NTL786454 ODH786454 OND786454 OWZ786454 PGV786454 PQR786454 QAN786454 QKJ786454 QUF786454 REB786454 RNX786454 RXT786454 SHP786454 SRL786454 TBH786454 TLD786454 TUZ786454 UEV786454 UOR786454 UYN786454 VIJ786454 VSF786454 WCB786454 WLX786454 WVT786454 L851990 JH851990 TD851990 ACZ851990 AMV851990 AWR851990 BGN851990 BQJ851990 CAF851990 CKB851990 CTX851990 DDT851990 DNP851990 DXL851990 EHH851990 ERD851990 FAZ851990 FKV851990 FUR851990 GEN851990 GOJ851990 GYF851990 HIB851990 HRX851990 IBT851990 ILP851990 IVL851990 JFH851990 JPD851990 JYZ851990 KIV851990 KSR851990 LCN851990 LMJ851990 LWF851990 MGB851990 MPX851990 MZT851990 NJP851990 NTL851990 ODH851990 OND851990 OWZ851990 PGV851990 PQR851990 QAN851990 QKJ851990 QUF851990 REB851990 RNX851990 RXT851990 SHP851990 SRL851990 TBH851990 TLD851990 TUZ851990 UEV851990 UOR851990 UYN851990 VIJ851990 VSF851990 WCB851990 WLX851990 WVT851990 L917526 JH917526 TD917526 ACZ917526 AMV917526 AWR917526 BGN917526 BQJ917526 CAF917526 CKB917526 CTX917526 DDT917526 DNP917526 DXL917526 EHH917526 ERD917526 FAZ917526 FKV917526 FUR917526 GEN917526 GOJ917526 GYF917526 HIB917526 HRX917526 IBT917526 ILP917526 IVL917526 JFH917526 JPD917526 JYZ917526 KIV917526 KSR917526 LCN917526 LMJ917526 LWF917526 MGB917526 MPX917526 MZT917526 NJP917526 NTL917526 ODH917526 OND917526 OWZ917526 PGV917526 PQR917526 QAN917526 QKJ917526 QUF917526 REB917526 RNX917526 RXT917526 SHP917526 SRL917526 TBH917526 TLD917526 TUZ917526 UEV917526 UOR917526 UYN917526 VIJ917526 VSF917526 WCB917526 WLX917526 WVT917526 L983062 JH983062 TD983062 ACZ983062 AMV983062 AWR983062 BGN983062 BQJ983062 CAF983062 CKB983062 CTX983062 DDT983062 DNP983062 DXL983062 EHH983062 ERD983062 FAZ983062 FKV983062 FUR983062 GEN983062 GOJ983062 GYF983062 HIB983062 HRX983062 IBT983062 ILP983062 IVL983062 JFH983062 JPD983062 JYZ983062 KIV983062 KSR983062 LCN983062 LMJ983062 LWF983062 MGB983062 MPX983062 MZT983062 NJP983062 NTL983062 ODH983062 OND983062 OWZ983062 PGV983062 PQR983062 QAN983062 QKJ983062 QUF983062 REB983062 RNX983062 RXT983062 SHP983062 SRL983062 TBH983062 TLD983062 TUZ983062 UEV983062 UOR983062 UYN983062 VIJ983062 VSF983062 WCB983062 WLX983062 WVT983062 S22 JO22 TK22 ADG22 ANC22 AWY22 BGU22 BQQ22 CAM22 CKI22 CUE22 DEA22 DNW22 DXS22 EHO22 ERK22 FBG22 FLC22 FUY22 GEU22 GOQ22 GYM22 HII22 HSE22 ICA22 ILW22 IVS22 JFO22 JPK22 JZG22 KJC22 KSY22 LCU22 LMQ22 LWM22 MGI22 MQE22 NAA22 NJW22 NTS22 ODO22 ONK22 OXG22 PHC22 PQY22 QAU22 QKQ22 QUM22 REI22 ROE22 RYA22 SHW22 SRS22 TBO22 TLK22 TVG22 UFC22 UOY22 UYU22 VIQ22 VSM22 WCI22 WME22 WWA22 S65558 JO65558 TK65558 ADG65558 ANC65558 AWY65558 BGU65558 BQQ65558 CAM65558 CKI65558 CUE65558 DEA65558 DNW65558 DXS65558 EHO65558 ERK65558 FBG65558 FLC65558 FUY65558 GEU65558 GOQ65558 GYM65558 HII65558 HSE65558 ICA65558 ILW65558 IVS65558 JFO65558 JPK65558 JZG65558 KJC65558 KSY65558 LCU65558 LMQ65558 LWM65558 MGI65558 MQE65558 NAA65558 NJW65558 NTS65558 ODO65558 ONK65558 OXG65558 PHC65558 PQY65558 QAU65558 QKQ65558 QUM65558 REI65558 ROE65558 RYA65558 SHW65558 SRS65558 TBO65558 TLK65558 TVG65558 UFC65558 UOY65558 UYU65558 VIQ65558 VSM65558 WCI65558 WME65558 WWA65558 S131094 JO131094 TK131094 ADG131094 ANC131094 AWY131094 BGU131094 BQQ131094 CAM131094 CKI131094 CUE131094 DEA131094 DNW131094 DXS131094 EHO131094 ERK131094 FBG131094 FLC131094 FUY131094 GEU131094 GOQ131094 GYM131094 HII131094 HSE131094 ICA131094 ILW131094 IVS131094 JFO131094 JPK131094 JZG131094 KJC131094 KSY131094 LCU131094 LMQ131094 LWM131094 MGI131094 MQE131094 NAA131094 NJW131094 NTS131094 ODO131094 ONK131094 OXG131094 PHC131094 PQY131094 QAU131094 QKQ131094 QUM131094 REI131094 ROE131094 RYA131094 SHW131094 SRS131094 TBO131094 TLK131094 TVG131094 UFC131094 UOY131094 UYU131094 VIQ131094 VSM131094 WCI131094 WME131094 WWA131094 S196630 JO196630 TK196630 ADG196630 ANC196630 AWY196630 BGU196630 BQQ196630 CAM196630 CKI196630 CUE196630 DEA196630 DNW196630 DXS196630 EHO196630 ERK196630 FBG196630 FLC196630 FUY196630 GEU196630 GOQ196630 GYM196630 HII196630 HSE196630 ICA196630 ILW196630 IVS196630 JFO196630 JPK196630 JZG196630 KJC196630 KSY196630 LCU196630 LMQ196630 LWM196630 MGI196630 MQE196630 NAA196630 NJW196630 NTS196630 ODO196630 ONK196630 OXG196630 PHC196630 PQY196630 QAU196630 QKQ196630 QUM196630 REI196630 ROE196630 RYA196630 SHW196630 SRS196630 TBO196630 TLK196630 TVG196630 UFC196630 UOY196630 UYU196630 VIQ196630 VSM196630 WCI196630 WME196630 WWA196630 S262166 JO262166 TK262166 ADG262166 ANC262166 AWY262166 BGU262166 BQQ262166 CAM262166 CKI262166 CUE262166 DEA262166 DNW262166 DXS262166 EHO262166 ERK262166 FBG262166 FLC262166 FUY262166 GEU262166 GOQ262166 GYM262166 HII262166 HSE262166 ICA262166 ILW262166 IVS262166 JFO262166 JPK262166 JZG262166 KJC262166 KSY262166 LCU262166 LMQ262166 LWM262166 MGI262166 MQE262166 NAA262166 NJW262166 NTS262166 ODO262166 ONK262166 OXG262166 PHC262166 PQY262166 QAU262166 QKQ262166 QUM262166 REI262166 ROE262166 RYA262166 SHW262166 SRS262166 TBO262166 TLK262166 TVG262166 UFC262166 UOY262166 UYU262166 VIQ262166 VSM262166 WCI262166 WME262166 WWA262166 S327702 JO327702 TK327702 ADG327702 ANC327702 AWY327702 BGU327702 BQQ327702 CAM327702 CKI327702 CUE327702 DEA327702 DNW327702 DXS327702 EHO327702 ERK327702 FBG327702 FLC327702 FUY327702 GEU327702 GOQ327702 GYM327702 HII327702 HSE327702 ICA327702 ILW327702 IVS327702 JFO327702 JPK327702 JZG327702 KJC327702 KSY327702 LCU327702 LMQ327702 LWM327702 MGI327702 MQE327702 NAA327702 NJW327702 NTS327702 ODO327702 ONK327702 OXG327702 PHC327702 PQY327702 QAU327702 QKQ327702 QUM327702 REI327702 ROE327702 RYA327702 SHW327702 SRS327702 TBO327702 TLK327702 TVG327702 UFC327702 UOY327702 UYU327702 VIQ327702 VSM327702 WCI327702 WME327702 WWA327702 S393238 JO393238 TK393238 ADG393238 ANC393238 AWY393238 BGU393238 BQQ393238 CAM393238 CKI393238 CUE393238 DEA393238 DNW393238 DXS393238 EHO393238 ERK393238 FBG393238 FLC393238 FUY393238 GEU393238 GOQ393238 GYM393238 HII393238 HSE393238 ICA393238 ILW393238 IVS393238 JFO393238 JPK393238 JZG393238 KJC393238 KSY393238 LCU393238 LMQ393238 LWM393238 MGI393238 MQE393238 NAA393238 NJW393238 NTS393238 ODO393238 ONK393238 OXG393238 PHC393238 PQY393238 QAU393238 QKQ393238 QUM393238 REI393238 ROE393238 RYA393238 SHW393238 SRS393238 TBO393238 TLK393238 TVG393238 UFC393238 UOY393238 UYU393238 VIQ393238 VSM393238 WCI393238 WME393238 WWA393238 S458774 JO458774 TK458774 ADG458774 ANC458774 AWY458774 BGU458774 BQQ458774 CAM458774 CKI458774 CUE458774 DEA458774 DNW458774 DXS458774 EHO458774 ERK458774 FBG458774 FLC458774 FUY458774 GEU458774 GOQ458774 GYM458774 HII458774 HSE458774 ICA458774 ILW458774 IVS458774 JFO458774 JPK458774 JZG458774 KJC458774 KSY458774 LCU458774 LMQ458774 LWM458774 MGI458774 MQE458774 NAA458774 NJW458774 NTS458774 ODO458774 ONK458774 OXG458774 PHC458774 PQY458774 QAU458774 QKQ458774 QUM458774 REI458774 ROE458774 RYA458774 SHW458774 SRS458774 TBO458774 TLK458774 TVG458774 UFC458774 UOY458774 UYU458774 VIQ458774 VSM458774 WCI458774 WME458774 WWA458774 S524310 JO524310 TK524310 ADG524310 ANC524310 AWY524310 BGU524310 BQQ524310 CAM524310 CKI524310 CUE524310 DEA524310 DNW524310 DXS524310 EHO524310 ERK524310 FBG524310 FLC524310 FUY524310 GEU524310 GOQ524310 GYM524310 HII524310 HSE524310 ICA524310 ILW524310 IVS524310 JFO524310 JPK524310 JZG524310 KJC524310 KSY524310 LCU524310 LMQ524310 LWM524310 MGI524310 MQE524310 NAA524310 NJW524310 NTS524310 ODO524310 ONK524310 OXG524310 PHC524310 PQY524310 QAU524310 QKQ524310 QUM524310 REI524310 ROE524310 RYA524310 SHW524310 SRS524310 TBO524310 TLK524310 TVG524310 UFC524310 UOY524310 UYU524310 VIQ524310 VSM524310 WCI524310 WME524310 WWA524310 S589846 JO589846 TK589846 ADG589846 ANC589846 AWY589846 BGU589846 BQQ589846 CAM589846 CKI589846 CUE589846 DEA589846 DNW589846 DXS589846 EHO589846 ERK589846 FBG589846 FLC589846 FUY589846 GEU589846 GOQ589846 GYM589846 HII589846 HSE589846 ICA589846 ILW589846 IVS589846 JFO589846 JPK589846 JZG589846 KJC589846 KSY589846 LCU589846 LMQ589846 LWM589846 MGI589846 MQE589846 NAA589846 NJW589846 NTS589846 ODO589846 ONK589846 OXG589846 PHC589846 PQY589846 QAU589846 QKQ589846 QUM589846 REI589846 ROE589846 RYA589846 SHW589846 SRS589846 TBO589846 TLK589846 TVG589846 UFC589846 UOY589846 UYU589846 VIQ589846 VSM589846 WCI589846 WME589846 WWA589846 S655382 JO655382 TK655382 ADG655382 ANC655382 AWY655382 BGU655382 BQQ655382 CAM655382 CKI655382 CUE655382 DEA655382 DNW655382 DXS655382 EHO655382 ERK655382 FBG655382 FLC655382 FUY655382 GEU655382 GOQ655382 GYM655382 HII655382 HSE655382 ICA655382 ILW655382 IVS655382 JFO655382 JPK655382 JZG655382 KJC655382 KSY655382 LCU655382 LMQ655382 LWM655382 MGI655382 MQE655382 NAA655382 NJW655382 NTS655382 ODO655382 ONK655382 OXG655382 PHC655382 PQY655382 QAU655382 QKQ655382 QUM655382 REI655382 ROE655382 RYA655382 SHW655382 SRS655382 TBO655382 TLK655382 TVG655382 UFC655382 UOY655382 UYU655382 VIQ655382 VSM655382 WCI655382 WME655382 WWA655382 S720918 JO720918 TK720918 ADG720918 ANC720918 AWY720918 BGU720918 BQQ720918 CAM720918 CKI720918 CUE720918 DEA720918 DNW720918 DXS720918 EHO720918 ERK720918 FBG720918 FLC720918 FUY720918 GEU720918 GOQ720918 GYM720918 HII720918 HSE720918 ICA720918 ILW720918 IVS720918 JFO720918 JPK720918 JZG720918 KJC720918 KSY720918 LCU720918 LMQ720918 LWM720918 MGI720918 MQE720918 NAA720918 NJW720918 NTS720918 ODO720918 ONK720918 OXG720918 PHC720918 PQY720918 QAU720918 QKQ720918 QUM720918 REI720918 ROE720918 RYA720918 SHW720918 SRS720918 TBO720918 TLK720918 TVG720918 UFC720918 UOY720918 UYU720918 VIQ720918 VSM720918 WCI720918 WME720918 WWA720918 S786454 JO786454 TK786454 ADG786454 ANC786454 AWY786454 BGU786454 BQQ786454 CAM786454 CKI786454 CUE786454 DEA786454 DNW786454 DXS786454 EHO786454 ERK786454 FBG786454 FLC786454 FUY786454 GEU786454 GOQ786454 GYM786454 HII786454 HSE786454 ICA786454 ILW786454 IVS786454 JFO786454 JPK786454 JZG786454 KJC786454 KSY786454 LCU786454 LMQ786454 LWM786454 MGI786454 MQE786454 NAA786454 NJW786454 NTS786454 ODO786454 ONK786454 OXG786454 PHC786454 PQY786454 QAU786454 QKQ786454 QUM786454 REI786454 ROE786454 RYA786454 SHW786454 SRS786454 TBO786454 TLK786454 TVG786454 UFC786454 UOY786454 UYU786454 VIQ786454 VSM786454 WCI786454 WME786454 WWA786454 S851990 JO851990 TK851990 ADG851990 ANC851990 AWY851990 BGU851990 BQQ851990 CAM851990 CKI851990 CUE851990 DEA851990 DNW851990 DXS851990 EHO851990 ERK851990 FBG851990 FLC851990 FUY851990 GEU851990 GOQ851990 GYM851990 HII851990 HSE851990 ICA851990 ILW851990 IVS851990 JFO851990 JPK851990 JZG851990 KJC851990 KSY851990 LCU851990 LMQ851990 LWM851990 MGI851990 MQE851990 NAA851990 NJW851990 NTS851990 ODO851990 ONK851990 OXG851990 PHC851990 PQY851990 QAU851990 QKQ851990 QUM851990 REI851990 ROE851990 RYA851990 SHW851990 SRS851990 TBO851990 TLK851990 TVG851990 UFC851990 UOY851990 UYU851990 VIQ851990 VSM851990 WCI851990 WME851990 WWA851990 S917526 JO917526 TK917526 ADG917526 ANC917526 AWY917526 BGU917526 BQQ917526 CAM917526 CKI917526 CUE917526 DEA917526 DNW917526 DXS917526 EHO917526 ERK917526 FBG917526 FLC917526 FUY917526 GEU917526 GOQ917526 GYM917526 HII917526 HSE917526 ICA917526 ILW917526 IVS917526 JFO917526 JPK917526 JZG917526 KJC917526 KSY917526 LCU917526 LMQ917526 LWM917526 MGI917526 MQE917526 NAA917526 NJW917526 NTS917526 ODO917526 ONK917526 OXG917526 PHC917526 PQY917526 QAU917526 QKQ917526 QUM917526 REI917526 ROE917526 RYA917526 SHW917526 SRS917526 TBO917526 TLK917526 TVG917526 UFC917526 UOY917526 UYU917526 VIQ917526 VSM917526 WCI917526 WME917526 WWA917526 S983062 JO983062 TK983062 ADG983062 ANC983062 AWY983062 BGU983062 BQQ983062 CAM983062 CKI983062 CUE983062 DEA983062 DNW983062 DXS983062 EHO983062 ERK983062 FBG983062 FLC983062 FUY983062 GEU983062 GOQ983062 GYM983062 HII983062 HSE983062 ICA983062 ILW983062 IVS983062 JFO983062 JPK983062 JZG983062 KJC983062 KSY983062 LCU983062 LMQ983062 LWM983062 MGI983062 MQE983062 NAA983062 NJW983062 NTS983062 ODO983062 ONK983062 OXG983062 PHC983062 PQY983062 QAU983062 QKQ983062 QUM983062 REI983062 ROE983062 RYA983062 SHW983062 SRS983062 TBO983062 TLK983062 TVG983062 UFC983062 UOY983062 UYU983062 VIQ983062 VSM983062 WCI983062 WME983062 WWA983062">
      <formula1>-9.99999999999999E+29</formula1>
      <formula2>9.99999999999999E+30</formula2>
    </dataValidation>
  </dataValidations>
  <hyperlinks>
    <hyperlink ref="E23" location="Потери!A1" tooltip="Добавить сбытовую организацию" display="Добавить сбытовую организацию"/>
    <hyperlink ref="C22" location="'Потери'!$A$1" tooltip="Удалить" display="Удалить"/>
  </hyperlinks>
  <pageMargins left="0.7" right="0.7" top="0.75" bottom="0.75" header="0.3" footer="0.3"/>
</worksheet>
</file>

<file path=xl/worksheets/sheet7.xml><?xml version="1.0" encoding="utf-8"?>
<worksheet xmlns="http://schemas.openxmlformats.org/spreadsheetml/2006/main" xmlns:r="http://schemas.openxmlformats.org/officeDocument/2006/relationships">
  <dimension ref="C1:X28"/>
  <sheetViews>
    <sheetView topLeftCell="G8" workbookViewId="0">
      <selection activeCell="W29" sqref="W29"/>
    </sheetView>
  </sheetViews>
  <sheetFormatPr defaultRowHeight="11.25"/>
  <cols>
    <col min="1" max="2" width="0" style="1" hidden="1" customWidth="1"/>
    <col min="3" max="3" width="10.7109375" style="1" customWidth="1"/>
    <col min="4" max="4" width="6.7109375" style="1" customWidth="1"/>
    <col min="5" max="5" width="30.7109375" style="1" customWidth="1"/>
    <col min="6" max="6" width="13.7109375" style="1" customWidth="1"/>
    <col min="7" max="7" width="10.7109375" style="1" customWidth="1"/>
    <col min="8" max="11" width="8.7109375" style="1" customWidth="1"/>
    <col min="12" max="12" width="10.7109375" style="1" customWidth="1"/>
    <col min="13" max="16" width="8.7109375" style="1" customWidth="1"/>
    <col min="17" max="17" width="30.7109375" style="1" customWidth="1"/>
    <col min="18" max="18" width="22.7109375" style="1" customWidth="1"/>
    <col min="19" max="19" width="13.7109375" style="1" customWidth="1"/>
    <col min="20" max="20" width="33.7109375" style="1" customWidth="1"/>
    <col min="21" max="21" width="22.7109375" style="1" customWidth="1"/>
    <col min="22" max="23" width="13.85546875" style="1" customWidth="1"/>
    <col min="24" max="25" width="2.7109375" style="1" customWidth="1"/>
    <col min="26" max="256" width="9.140625" style="1"/>
    <col min="257" max="258" width="0" style="1" hidden="1" customWidth="1"/>
    <col min="259" max="259" width="10.7109375" style="1" customWidth="1"/>
    <col min="260" max="260" width="6.7109375" style="1" customWidth="1"/>
    <col min="261" max="261" width="30.7109375" style="1" customWidth="1"/>
    <col min="262" max="262" width="13.7109375" style="1" customWidth="1"/>
    <col min="263" max="263" width="10.7109375" style="1" customWidth="1"/>
    <col min="264" max="267" width="8.7109375" style="1" customWidth="1"/>
    <col min="268" max="268" width="10.7109375" style="1" customWidth="1"/>
    <col min="269" max="272" width="8.7109375" style="1" customWidth="1"/>
    <col min="273" max="273" width="30.7109375" style="1" customWidth="1"/>
    <col min="274" max="274" width="22.7109375" style="1" customWidth="1"/>
    <col min="275" max="275" width="13.7109375" style="1" customWidth="1"/>
    <col min="276" max="276" width="33.7109375" style="1" customWidth="1"/>
    <col min="277" max="277" width="22.7109375" style="1" customWidth="1"/>
    <col min="278" max="279" width="13.85546875" style="1" customWidth="1"/>
    <col min="280" max="281" width="2.7109375" style="1" customWidth="1"/>
    <col min="282" max="512" width="9.140625" style="1"/>
    <col min="513" max="514" width="0" style="1" hidden="1" customWidth="1"/>
    <col min="515" max="515" width="10.7109375" style="1" customWidth="1"/>
    <col min="516" max="516" width="6.7109375" style="1" customWidth="1"/>
    <col min="517" max="517" width="30.7109375" style="1" customWidth="1"/>
    <col min="518" max="518" width="13.7109375" style="1" customWidth="1"/>
    <col min="519" max="519" width="10.7109375" style="1" customWidth="1"/>
    <col min="520" max="523" width="8.7109375" style="1" customWidth="1"/>
    <col min="524" max="524" width="10.7109375" style="1" customWidth="1"/>
    <col min="525" max="528" width="8.7109375" style="1" customWidth="1"/>
    <col min="529" max="529" width="30.7109375" style="1" customWidth="1"/>
    <col min="530" max="530" width="22.7109375" style="1" customWidth="1"/>
    <col min="531" max="531" width="13.7109375" style="1" customWidth="1"/>
    <col min="532" max="532" width="33.7109375" style="1" customWidth="1"/>
    <col min="533" max="533" width="22.7109375" style="1" customWidth="1"/>
    <col min="534" max="535" width="13.85546875" style="1" customWidth="1"/>
    <col min="536" max="537" width="2.7109375" style="1" customWidth="1"/>
    <col min="538" max="768" width="9.140625" style="1"/>
    <col min="769" max="770" width="0" style="1" hidden="1" customWidth="1"/>
    <col min="771" max="771" width="10.7109375" style="1" customWidth="1"/>
    <col min="772" max="772" width="6.7109375" style="1" customWidth="1"/>
    <col min="773" max="773" width="30.7109375" style="1" customWidth="1"/>
    <col min="774" max="774" width="13.7109375" style="1" customWidth="1"/>
    <col min="775" max="775" width="10.7109375" style="1" customWidth="1"/>
    <col min="776" max="779" width="8.7109375" style="1" customWidth="1"/>
    <col min="780" max="780" width="10.7109375" style="1" customWidth="1"/>
    <col min="781" max="784" width="8.7109375" style="1" customWidth="1"/>
    <col min="785" max="785" width="30.7109375" style="1" customWidth="1"/>
    <col min="786" max="786" width="22.7109375" style="1" customWidth="1"/>
    <col min="787" max="787" width="13.7109375" style="1" customWidth="1"/>
    <col min="788" max="788" width="33.7109375" style="1" customWidth="1"/>
    <col min="789" max="789" width="22.7109375" style="1" customWidth="1"/>
    <col min="790" max="791" width="13.85546875" style="1" customWidth="1"/>
    <col min="792" max="793" width="2.7109375" style="1" customWidth="1"/>
    <col min="794" max="1024" width="9.140625" style="1"/>
    <col min="1025" max="1026" width="0" style="1" hidden="1" customWidth="1"/>
    <col min="1027" max="1027" width="10.7109375" style="1" customWidth="1"/>
    <col min="1028" max="1028" width="6.7109375" style="1" customWidth="1"/>
    <col min="1029" max="1029" width="30.7109375" style="1" customWidth="1"/>
    <col min="1030" max="1030" width="13.7109375" style="1" customWidth="1"/>
    <col min="1031" max="1031" width="10.7109375" style="1" customWidth="1"/>
    <col min="1032" max="1035" width="8.7109375" style="1" customWidth="1"/>
    <col min="1036" max="1036" width="10.7109375" style="1" customWidth="1"/>
    <col min="1037" max="1040" width="8.7109375" style="1" customWidth="1"/>
    <col min="1041" max="1041" width="30.7109375" style="1" customWidth="1"/>
    <col min="1042" max="1042" width="22.7109375" style="1" customWidth="1"/>
    <col min="1043" max="1043" width="13.7109375" style="1" customWidth="1"/>
    <col min="1044" max="1044" width="33.7109375" style="1" customWidth="1"/>
    <col min="1045" max="1045" width="22.7109375" style="1" customWidth="1"/>
    <col min="1046" max="1047" width="13.85546875" style="1" customWidth="1"/>
    <col min="1048" max="1049" width="2.7109375" style="1" customWidth="1"/>
    <col min="1050" max="1280" width="9.140625" style="1"/>
    <col min="1281" max="1282" width="0" style="1" hidden="1" customWidth="1"/>
    <col min="1283" max="1283" width="10.7109375" style="1" customWidth="1"/>
    <col min="1284" max="1284" width="6.7109375" style="1" customWidth="1"/>
    <col min="1285" max="1285" width="30.7109375" style="1" customWidth="1"/>
    <col min="1286" max="1286" width="13.7109375" style="1" customWidth="1"/>
    <col min="1287" max="1287" width="10.7109375" style="1" customWidth="1"/>
    <col min="1288" max="1291" width="8.7109375" style="1" customWidth="1"/>
    <col min="1292" max="1292" width="10.7109375" style="1" customWidth="1"/>
    <col min="1293" max="1296" width="8.7109375" style="1" customWidth="1"/>
    <col min="1297" max="1297" width="30.7109375" style="1" customWidth="1"/>
    <col min="1298" max="1298" width="22.7109375" style="1" customWidth="1"/>
    <col min="1299" max="1299" width="13.7109375" style="1" customWidth="1"/>
    <col min="1300" max="1300" width="33.7109375" style="1" customWidth="1"/>
    <col min="1301" max="1301" width="22.7109375" style="1" customWidth="1"/>
    <col min="1302" max="1303" width="13.85546875" style="1" customWidth="1"/>
    <col min="1304" max="1305" width="2.7109375" style="1" customWidth="1"/>
    <col min="1306" max="1536" width="9.140625" style="1"/>
    <col min="1537" max="1538" width="0" style="1" hidden="1" customWidth="1"/>
    <col min="1539" max="1539" width="10.7109375" style="1" customWidth="1"/>
    <col min="1540" max="1540" width="6.7109375" style="1" customWidth="1"/>
    <col min="1541" max="1541" width="30.7109375" style="1" customWidth="1"/>
    <col min="1542" max="1542" width="13.7109375" style="1" customWidth="1"/>
    <col min="1543" max="1543" width="10.7109375" style="1" customWidth="1"/>
    <col min="1544" max="1547" width="8.7109375" style="1" customWidth="1"/>
    <col min="1548" max="1548" width="10.7109375" style="1" customWidth="1"/>
    <col min="1549" max="1552" width="8.7109375" style="1" customWidth="1"/>
    <col min="1553" max="1553" width="30.7109375" style="1" customWidth="1"/>
    <col min="1554" max="1554" width="22.7109375" style="1" customWidth="1"/>
    <col min="1555" max="1555" width="13.7109375" style="1" customWidth="1"/>
    <col min="1556" max="1556" width="33.7109375" style="1" customWidth="1"/>
    <col min="1557" max="1557" width="22.7109375" style="1" customWidth="1"/>
    <col min="1558" max="1559" width="13.85546875" style="1" customWidth="1"/>
    <col min="1560" max="1561" width="2.7109375" style="1" customWidth="1"/>
    <col min="1562" max="1792" width="9.140625" style="1"/>
    <col min="1793" max="1794" width="0" style="1" hidden="1" customWidth="1"/>
    <col min="1795" max="1795" width="10.7109375" style="1" customWidth="1"/>
    <col min="1796" max="1796" width="6.7109375" style="1" customWidth="1"/>
    <col min="1797" max="1797" width="30.7109375" style="1" customWidth="1"/>
    <col min="1798" max="1798" width="13.7109375" style="1" customWidth="1"/>
    <col min="1799" max="1799" width="10.7109375" style="1" customWidth="1"/>
    <col min="1800" max="1803" width="8.7109375" style="1" customWidth="1"/>
    <col min="1804" max="1804" width="10.7109375" style="1" customWidth="1"/>
    <col min="1805" max="1808" width="8.7109375" style="1" customWidth="1"/>
    <col min="1809" max="1809" width="30.7109375" style="1" customWidth="1"/>
    <col min="1810" max="1810" width="22.7109375" style="1" customWidth="1"/>
    <col min="1811" max="1811" width="13.7109375" style="1" customWidth="1"/>
    <col min="1812" max="1812" width="33.7109375" style="1" customWidth="1"/>
    <col min="1813" max="1813" width="22.7109375" style="1" customWidth="1"/>
    <col min="1814" max="1815" width="13.85546875" style="1" customWidth="1"/>
    <col min="1816" max="1817" width="2.7109375" style="1" customWidth="1"/>
    <col min="1818" max="2048" width="9.140625" style="1"/>
    <col min="2049" max="2050" width="0" style="1" hidden="1" customWidth="1"/>
    <col min="2051" max="2051" width="10.7109375" style="1" customWidth="1"/>
    <col min="2052" max="2052" width="6.7109375" style="1" customWidth="1"/>
    <col min="2053" max="2053" width="30.7109375" style="1" customWidth="1"/>
    <col min="2054" max="2054" width="13.7109375" style="1" customWidth="1"/>
    <col min="2055" max="2055" width="10.7109375" style="1" customWidth="1"/>
    <col min="2056" max="2059" width="8.7109375" style="1" customWidth="1"/>
    <col min="2060" max="2060" width="10.7109375" style="1" customWidth="1"/>
    <col min="2061" max="2064" width="8.7109375" style="1" customWidth="1"/>
    <col min="2065" max="2065" width="30.7109375" style="1" customWidth="1"/>
    <col min="2066" max="2066" width="22.7109375" style="1" customWidth="1"/>
    <col min="2067" max="2067" width="13.7109375" style="1" customWidth="1"/>
    <col min="2068" max="2068" width="33.7109375" style="1" customWidth="1"/>
    <col min="2069" max="2069" width="22.7109375" style="1" customWidth="1"/>
    <col min="2070" max="2071" width="13.85546875" style="1" customWidth="1"/>
    <col min="2072" max="2073" width="2.7109375" style="1" customWidth="1"/>
    <col min="2074" max="2304" width="9.140625" style="1"/>
    <col min="2305" max="2306" width="0" style="1" hidden="1" customWidth="1"/>
    <col min="2307" max="2307" width="10.7109375" style="1" customWidth="1"/>
    <col min="2308" max="2308" width="6.7109375" style="1" customWidth="1"/>
    <col min="2309" max="2309" width="30.7109375" style="1" customWidth="1"/>
    <col min="2310" max="2310" width="13.7109375" style="1" customWidth="1"/>
    <col min="2311" max="2311" width="10.7109375" style="1" customWidth="1"/>
    <col min="2312" max="2315" width="8.7109375" style="1" customWidth="1"/>
    <col min="2316" max="2316" width="10.7109375" style="1" customWidth="1"/>
    <col min="2317" max="2320" width="8.7109375" style="1" customWidth="1"/>
    <col min="2321" max="2321" width="30.7109375" style="1" customWidth="1"/>
    <col min="2322" max="2322" width="22.7109375" style="1" customWidth="1"/>
    <col min="2323" max="2323" width="13.7109375" style="1" customWidth="1"/>
    <col min="2324" max="2324" width="33.7109375" style="1" customWidth="1"/>
    <col min="2325" max="2325" width="22.7109375" style="1" customWidth="1"/>
    <col min="2326" max="2327" width="13.85546875" style="1" customWidth="1"/>
    <col min="2328" max="2329" width="2.7109375" style="1" customWidth="1"/>
    <col min="2330" max="2560" width="9.140625" style="1"/>
    <col min="2561" max="2562" width="0" style="1" hidden="1" customWidth="1"/>
    <col min="2563" max="2563" width="10.7109375" style="1" customWidth="1"/>
    <col min="2564" max="2564" width="6.7109375" style="1" customWidth="1"/>
    <col min="2565" max="2565" width="30.7109375" style="1" customWidth="1"/>
    <col min="2566" max="2566" width="13.7109375" style="1" customWidth="1"/>
    <col min="2567" max="2567" width="10.7109375" style="1" customWidth="1"/>
    <col min="2568" max="2571" width="8.7109375" style="1" customWidth="1"/>
    <col min="2572" max="2572" width="10.7109375" style="1" customWidth="1"/>
    <col min="2573" max="2576" width="8.7109375" style="1" customWidth="1"/>
    <col min="2577" max="2577" width="30.7109375" style="1" customWidth="1"/>
    <col min="2578" max="2578" width="22.7109375" style="1" customWidth="1"/>
    <col min="2579" max="2579" width="13.7109375" style="1" customWidth="1"/>
    <col min="2580" max="2580" width="33.7109375" style="1" customWidth="1"/>
    <col min="2581" max="2581" width="22.7109375" style="1" customWidth="1"/>
    <col min="2582" max="2583" width="13.85546875" style="1" customWidth="1"/>
    <col min="2584" max="2585" width="2.7109375" style="1" customWidth="1"/>
    <col min="2586" max="2816" width="9.140625" style="1"/>
    <col min="2817" max="2818" width="0" style="1" hidden="1" customWidth="1"/>
    <col min="2819" max="2819" width="10.7109375" style="1" customWidth="1"/>
    <col min="2820" max="2820" width="6.7109375" style="1" customWidth="1"/>
    <col min="2821" max="2821" width="30.7109375" style="1" customWidth="1"/>
    <col min="2822" max="2822" width="13.7109375" style="1" customWidth="1"/>
    <col min="2823" max="2823" width="10.7109375" style="1" customWidth="1"/>
    <col min="2824" max="2827" width="8.7109375" style="1" customWidth="1"/>
    <col min="2828" max="2828" width="10.7109375" style="1" customWidth="1"/>
    <col min="2829" max="2832" width="8.7109375" style="1" customWidth="1"/>
    <col min="2833" max="2833" width="30.7109375" style="1" customWidth="1"/>
    <col min="2834" max="2834" width="22.7109375" style="1" customWidth="1"/>
    <col min="2835" max="2835" width="13.7109375" style="1" customWidth="1"/>
    <col min="2836" max="2836" width="33.7109375" style="1" customWidth="1"/>
    <col min="2837" max="2837" width="22.7109375" style="1" customWidth="1"/>
    <col min="2838" max="2839" width="13.85546875" style="1" customWidth="1"/>
    <col min="2840" max="2841" width="2.7109375" style="1" customWidth="1"/>
    <col min="2842" max="3072" width="9.140625" style="1"/>
    <col min="3073" max="3074" width="0" style="1" hidden="1" customWidth="1"/>
    <col min="3075" max="3075" width="10.7109375" style="1" customWidth="1"/>
    <col min="3076" max="3076" width="6.7109375" style="1" customWidth="1"/>
    <col min="3077" max="3077" width="30.7109375" style="1" customWidth="1"/>
    <col min="3078" max="3078" width="13.7109375" style="1" customWidth="1"/>
    <col min="3079" max="3079" width="10.7109375" style="1" customWidth="1"/>
    <col min="3080" max="3083" width="8.7109375" style="1" customWidth="1"/>
    <col min="3084" max="3084" width="10.7109375" style="1" customWidth="1"/>
    <col min="3085" max="3088" width="8.7109375" style="1" customWidth="1"/>
    <col min="3089" max="3089" width="30.7109375" style="1" customWidth="1"/>
    <col min="3090" max="3090" width="22.7109375" style="1" customWidth="1"/>
    <col min="3091" max="3091" width="13.7109375" style="1" customWidth="1"/>
    <col min="3092" max="3092" width="33.7109375" style="1" customWidth="1"/>
    <col min="3093" max="3093" width="22.7109375" style="1" customWidth="1"/>
    <col min="3094" max="3095" width="13.85546875" style="1" customWidth="1"/>
    <col min="3096" max="3097" width="2.7109375" style="1" customWidth="1"/>
    <col min="3098" max="3328" width="9.140625" style="1"/>
    <col min="3329" max="3330" width="0" style="1" hidden="1" customWidth="1"/>
    <col min="3331" max="3331" width="10.7109375" style="1" customWidth="1"/>
    <col min="3332" max="3332" width="6.7109375" style="1" customWidth="1"/>
    <col min="3333" max="3333" width="30.7109375" style="1" customWidth="1"/>
    <col min="3334" max="3334" width="13.7109375" style="1" customWidth="1"/>
    <col min="3335" max="3335" width="10.7109375" style="1" customWidth="1"/>
    <col min="3336" max="3339" width="8.7109375" style="1" customWidth="1"/>
    <col min="3340" max="3340" width="10.7109375" style="1" customWidth="1"/>
    <col min="3341" max="3344" width="8.7109375" style="1" customWidth="1"/>
    <col min="3345" max="3345" width="30.7109375" style="1" customWidth="1"/>
    <col min="3346" max="3346" width="22.7109375" style="1" customWidth="1"/>
    <col min="3347" max="3347" width="13.7109375" style="1" customWidth="1"/>
    <col min="3348" max="3348" width="33.7109375" style="1" customWidth="1"/>
    <col min="3349" max="3349" width="22.7109375" style="1" customWidth="1"/>
    <col min="3350" max="3351" width="13.85546875" style="1" customWidth="1"/>
    <col min="3352" max="3353" width="2.7109375" style="1" customWidth="1"/>
    <col min="3354" max="3584" width="9.140625" style="1"/>
    <col min="3585" max="3586" width="0" style="1" hidden="1" customWidth="1"/>
    <col min="3587" max="3587" width="10.7109375" style="1" customWidth="1"/>
    <col min="3588" max="3588" width="6.7109375" style="1" customWidth="1"/>
    <col min="3589" max="3589" width="30.7109375" style="1" customWidth="1"/>
    <col min="3590" max="3590" width="13.7109375" style="1" customWidth="1"/>
    <col min="3591" max="3591" width="10.7109375" style="1" customWidth="1"/>
    <col min="3592" max="3595" width="8.7109375" style="1" customWidth="1"/>
    <col min="3596" max="3596" width="10.7109375" style="1" customWidth="1"/>
    <col min="3597" max="3600" width="8.7109375" style="1" customWidth="1"/>
    <col min="3601" max="3601" width="30.7109375" style="1" customWidth="1"/>
    <col min="3602" max="3602" width="22.7109375" style="1" customWidth="1"/>
    <col min="3603" max="3603" width="13.7109375" style="1" customWidth="1"/>
    <col min="3604" max="3604" width="33.7109375" style="1" customWidth="1"/>
    <col min="3605" max="3605" width="22.7109375" style="1" customWidth="1"/>
    <col min="3606" max="3607" width="13.85546875" style="1" customWidth="1"/>
    <col min="3608" max="3609" width="2.7109375" style="1" customWidth="1"/>
    <col min="3610" max="3840" width="9.140625" style="1"/>
    <col min="3841" max="3842" width="0" style="1" hidden="1" customWidth="1"/>
    <col min="3843" max="3843" width="10.7109375" style="1" customWidth="1"/>
    <col min="3844" max="3844" width="6.7109375" style="1" customWidth="1"/>
    <col min="3845" max="3845" width="30.7109375" style="1" customWidth="1"/>
    <col min="3846" max="3846" width="13.7109375" style="1" customWidth="1"/>
    <col min="3847" max="3847" width="10.7109375" style="1" customWidth="1"/>
    <col min="3848" max="3851" width="8.7109375" style="1" customWidth="1"/>
    <col min="3852" max="3852" width="10.7109375" style="1" customWidth="1"/>
    <col min="3853" max="3856" width="8.7109375" style="1" customWidth="1"/>
    <col min="3857" max="3857" width="30.7109375" style="1" customWidth="1"/>
    <col min="3858" max="3858" width="22.7109375" style="1" customWidth="1"/>
    <col min="3859" max="3859" width="13.7109375" style="1" customWidth="1"/>
    <col min="3860" max="3860" width="33.7109375" style="1" customWidth="1"/>
    <col min="3861" max="3861" width="22.7109375" style="1" customWidth="1"/>
    <col min="3862" max="3863" width="13.85546875" style="1" customWidth="1"/>
    <col min="3864" max="3865" width="2.7109375" style="1" customWidth="1"/>
    <col min="3866" max="4096" width="9.140625" style="1"/>
    <col min="4097" max="4098" width="0" style="1" hidden="1" customWidth="1"/>
    <col min="4099" max="4099" width="10.7109375" style="1" customWidth="1"/>
    <col min="4100" max="4100" width="6.7109375" style="1" customWidth="1"/>
    <col min="4101" max="4101" width="30.7109375" style="1" customWidth="1"/>
    <col min="4102" max="4102" width="13.7109375" style="1" customWidth="1"/>
    <col min="4103" max="4103" width="10.7109375" style="1" customWidth="1"/>
    <col min="4104" max="4107" width="8.7109375" style="1" customWidth="1"/>
    <col min="4108" max="4108" width="10.7109375" style="1" customWidth="1"/>
    <col min="4109" max="4112" width="8.7109375" style="1" customWidth="1"/>
    <col min="4113" max="4113" width="30.7109375" style="1" customWidth="1"/>
    <col min="4114" max="4114" width="22.7109375" style="1" customWidth="1"/>
    <col min="4115" max="4115" width="13.7109375" style="1" customWidth="1"/>
    <col min="4116" max="4116" width="33.7109375" style="1" customWidth="1"/>
    <col min="4117" max="4117" width="22.7109375" style="1" customWidth="1"/>
    <col min="4118" max="4119" width="13.85546875" style="1" customWidth="1"/>
    <col min="4120" max="4121" width="2.7109375" style="1" customWidth="1"/>
    <col min="4122" max="4352" width="9.140625" style="1"/>
    <col min="4353" max="4354" width="0" style="1" hidden="1" customWidth="1"/>
    <col min="4355" max="4355" width="10.7109375" style="1" customWidth="1"/>
    <col min="4356" max="4356" width="6.7109375" style="1" customWidth="1"/>
    <col min="4357" max="4357" width="30.7109375" style="1" customWidth="1"/>
    <col min="4358" max="4358" width="13.7109375" style="1" customWidth="1"/>
    <col min="4359" max="4359" width="10.7109375" style="1" customWidth="1"/>
    <col min="4360" max="4363" width="8.7109375" style="1" customWidth="1"/>
    <col min="4364" max="4364" width="10.7109375" style="1" customWidth="1"/>
    <col min="4365" max="4368" width="8.7109375" style="1" customWidth="1"/>
    <col min="4369" max="4369" width="30.7109375" style="1" customWidth="1"/>
    <col min="4370" max="4370" width="22.7109375" style="1" customWidth="1"/>
    <col min="4371" max="4371" width="13.7109375" style="1" customWidth="1"/>
    <col min="4372" max="4372" width="33.7109375" style="1" customWidth="1"/>
    <col min="4373" max="4373" width="22.7109375" style="1" customWidth="1"/>
    <col min="4374" max="4375" width="13.85546875" style="1" customWidth="1"/>
    <col min="4376" max="4377" width="2.7109375" style="1" customWidth="1"/>
    <col min="4378" max="4608" width="9.140625" style="1"/>
    <col min="4609" max="4610" width="0" style="1" hidden="1" customWidth="1"/>
    <col min="4611" max="4611" width="10.7109375" style="1" customWidth="1"/>
    <col min="4612" max="4612" width="6.7109375" style="1" customWidth="1"/>
    <col min="4613" max="4613" width="30.7109375" style="1" customWidth="1"/>
    <col min="4614" max="4614" width="13.7109375" style="1" customWidth="1"/>
    <col min="4615" max="4615" width="10.7109375" style="1" customWidth="1"/>
    <col min="4616" max="4619" width="8.7109375" style="1" customWidth="1"/>
    <col min="4620" max="4620" width="10.7109375" style="1" customWidth="1"/>
    <col min="4621" max="4624" width="8.7109375" style="1" customWidth="1"/>
    <col min="4625" max="4625" width="30.7109375" style="1" customWidth="1"/>
    <col min="4626" max="4626" width="22.7109375" style="1" customWidth="1"/>
    <col min="4627" max="4627" width="13.7109375" style="1" customWidth="1"/>
    <col min="4628" max="4628" width="33.7109375" style="1" customWidth="1"/>
    <col min="4629" max="4629" width="22.7109375" style="1" customWidth="1"/>
    <col min="4630" max="4631" width="13.85546875" style="1" customWidth="1"/>
    <col min="4632" max="4633" width="2.7109375" style="1" customWidth="1"/>
    <col min="4634" max="4864" width="9.140625" style="1"/>
    <col min="4865" max="4866" width="0" style="1" hidden="1" customWidth="1"/>
    <col min="4867" max="4867" width="10.7109375" style="1" customWidth="1"/>
    <col min="4868" max="4868" width="6.7109375" style="1" customWidth="1"/>
    <col min="4869" max="4869" width="30.7109375" style="1" customWidth="1"/>
    <col min="4870" max="4870" width="13.7109375" style="1" customWidth="1"/>
    <col min="4871" max="4871" width="10.7109375" style="1" customWidth="1"/>
    <col min="4872" max="4875" width="8.7109375" style="1" customWidth="1"/>
    <col min="4876" max="4876" width="10.7109375" style="1" customWidth="1"/>
    <col min="4877" max="4880" width="8.7109375" style="1" customWidth="1"/>
    <col min="4881" max="4881" width="30.7109375" style="1" customWidth="1"/>
    <col min="4882" max="4882" width="22.7109375" style="1" customWidth="1"/>
    <col min="4883" max="4883" width="13.7109375" style="1" customWidth="1"/>
    <col min="4884" max="4884" width="33.7109375" style="1" customWidth="1"/>
    <col min="4885" max="4885" width="22.7109375" style="1" customWidth="1"/>
    <col min="4886" max="4887" width="13.85546875" style="1" customWidth="1"/>
    <col min="4888" max="4889" width="2.7109375" style="1" customWidth="1"/>
    <col min="4890" max="5120" width="9.140625" style="1"/>
    <col min="5121" max="5122" width="0" style="1" hidden="1" customWidth="1"/>
    <col min="5123" max="5123" width="10.7109375" style="1" customWidth="1"/>
    <col min="5124" max="5124" width="6.7109375" style="1" customWidth="1"/>
    <col min="5125" max="5125" width="30.7109375" style="1" customWidth="1"/>
    <col min="5126" max="5126" width="13.7109375" style="1" customWidth="1"/>
    <col min="5127" max="5127" width="10.7109375" style="1" customWidth="1"/>
    <col min="5128" max="5131" width="8.7109375" style="1" customWidth="1"/>
    <col min="5132" max="5132" width="10.7109375" style="1" customWidth="1"/>
    <col min="5133" max="5136" width="8.7109375" style="1" customWidth="1"/>
    <col min="5137" max="5137" width="30.7109375" style="1" customWidth="1"/>
    <col min="5138" max="5138" width="22.7109375" style="1" customWidth="1"/>
    <col min="5139" max="5139" width="13.7109375" style="1" customWidth="1"/>
    <col min="5140" max="5140" width="33.7109375" style="1" customWidth="1"/>
    <col min="5141" max="5141" width="22.7109375" style="1" customWidth="1"/>
    <col min="5142" max="5143" width="13.85546875" style="1" customWidth="1"/>
    <col min="5144" max="5145" width="2.7109375" style="1" customWidth="1"/>
    <col min="5146" max="5376" width="9.140625" style="1"/>
    <col min="5377" max="5378" width="0" style="1" hidden="1" customWidth="1"/>
    <col min="5379" max="5379" width="10.7109375" style="1" customWidth="1"/>
    <col min="5380" max="5380" width="6.7109375" style="1" customWidth="1"/>
    <col min="5381" max="5381" width="30.7109375" style="1" customWidth="1"/>
    <col min="5382" max="5382" width="13.7109375" style="1" customWidth="1"/>
    <col min="5383" max="5383" width="10.7109375" style="1" customWidth="1"/>
    <col min="5384" max="5387" width="8.7109375" style="1" customWidth="1"/>
    <col min="5388" max="5388" width="10.7109375" style="1" customWidth="1"/>
    <col min="5389" max="5392" width="8.7109375" style="1" customWidth="1"/>
    <col min="5393" max="5393" width="30.7109375" style="1" customWidth="1"/>
    <col min="5394" max="5394" width="22.7109375" style="1" customWidth="1"/>
    <col min="5395" max="5395" width="13.7109375" style="1" customWidth="1"/>
    <col min="5396" max="5396" width="33.7109375" style="1" customWidth="1"/>
    <col min="5397" max="5397" width="22.7109375" style="1" customWidth="1"/>
    <col min="5398" max="5399" width="13.85546875" style="1" customWidth="1"/>
    <col min="5400" max="5401" width="2.7109375" style="1" customWidth="1"/>
    <col min="5402" max="5632" width="9.140625" style="1"/>
    <col min="5633" max="5634" width="0" style="1" hidden="1" customWidth="1"/>
    <col min="5635" max="5635" width="10.7109375" style="1" customWidth="1"/>
    <col min="5636" max="5636" width="6.7109375" style="1" customWidth="1"/>
    <col min="5637" max="5637" width="30.7109375" style="1" customWidth="1"/>
    <col min="5638" max="5638" width="13.7109375" style="1" customWidth="1"/>
    <col min="5639" max="5639" width="10.7109375" style="1" customWidth="1"/>
    <col min="5640" max="5643" width="8.7109375" style="1" customWidth="1"/>
    <col min="5644" max="5644" width="10.7109375" style="1" customWidth="1"/>
    <col min="5645" max="5648" width="8.7109375" style="1" customWidth="1"/>
    <col min="5649" max="5649" width="30.7109375" style="1" customWidth="1"/>
    <col min="5650" max="5650" width="22.7109375" style="1" customWidth="1"/>
    <col min="5651" max="5651" width="13.7109375" style="1" customWidth="1"/>
    <col min="5652" max="5652" width="33.7109375" style="1" customWidth="1"/>
    <col min="5653" max="5653" width="22.7109375" style="1" customWidth="1"/>
    <col min="5654" max="5655" width="13.85546875" style="1" customWidth="1"/>
    <col min="5656" max="5657" width="2.7109375" style="1" customWidth="1"/>
    <col min="5658" max="5888" width="9.140625" style="1"/>
    <col min="5889" max="5890" width="0" style="1" hidden="1" customWidth="1"/>
    <col min="5891" max="5891" width="10.7109375" style="1" customWidth="1"/>
    <col min="5892" max="5892" width="6.7109375" style="1" customWidth="1"/>
    <col min="5893" max="5893" width="30.7109375" style="1" customWidth="1"/>
    <col min="5894" max="5894" width="13.7109375" style="1" customWidth="1"/>
    <col min="5895" max="5895" width="10.7109375" style="1" customWidth="1"/>
    <col min="5896" max="5899" width="8.7109375" style="1" customWidth="1"/>
    <col min="5900" max="5900" width="10.7109375" style="1" customWidth="1"/>
    <col min="5901" max="5904" width="8.7109375" style="1" customWidth="1"/>
    <col min="5905" max="5905" width="30.7109375" style="1" customWidth="1"/>
    <col min="5906" max="5906" width="22.7109375" style="1" customWidth="1"/>
    <col min="5907" max="5907" width="13.7109375" style="1" customWidth="1"/>
    <col min="5908" max="5908" width="33.7109375" style="1" customWidth="1"/>
    <col min="5909" max="5909" width="22.7109375" style="1" customWidth="1"/>
    <col min="5910" max="5911" width="13.85546875" style="1" customWidth="1"/>
    <col min="5912" max="5913" width="2.7109375" style="1" customWidth="1"/>
    <col min="5914" max="6144" width="9.140625" style="1"/>
    <col min="6145" max="6146" width="0" style="1" hidden="1" customWidth="1"/>
    <col min="6147" max="6147" width="10.7109375" style="1" customWidth="1"/>
    <col min="6148" max="6148" width="6.7109375" style="1" customWidth="1"/>
    <col min="6149" max="6149" width="30.7109375" style="1" customWidth="1"/>
    <col min="6150" max="6150" width="13.7109375" style="1" customWidth="1"/>
    <col min="6151" max="6151" width="10.7109375" style="1" customWidth="1"/>
    <col min="6152" max="6155" width="8.7109375" style="1" customWidth="1"/>
    <col min="6156" max="6156" width="10.7109375" style="1" customWidth="1"/>
    <col min="6157" max="6160" width="8.7109375" style="1" customWidth="1"/>
    <col min="6161" max="6161" width="30.7109375" style="1" customWidth="1"/>
    <col min="6162" max="6162" width="22.7109375" style="1" customWidth="1"/>
    <col min="6163" max="6163" width="13.7109375" style="1" customWidth="1"/>
    <col min="6164" max="6164" width="33.7109375" style="1" customWidth="1"/>
    <col min="6165" max="6165" width="22.7109375" style="1" customWidth="1"/>
    <col min="6166" max="6167" width="13.85546875" style="1" customWidth="1"/>
    <col min="6168" max="6169" width="2.7109375" style="1" customWidth="1"/>
    <col min="6170" max="6400" width="9.140625" style="1"/>
    <col min="6401" max="6402" width="0" style="1" hidden="1" customWidth="1"/>
    <col min="6403" max="6403" width="10.7109375" style="1" customWidth="1"/>
    <col min="6404" max="6404" width="6.7109375" style="1" customWidth="1"/>
    <col min="6405" max="6405" width="30.7109375" style="1" customWidth="1"/>
    <col min="6406" max="6406" width="13.7109375" style="1" customWidth="1"/>
    <col min="6407" max="6407" width="10.7109375" style="1" customWidth="1"/>
    <col min="6408" max="6411" width="8.7109375" style="1" customWidth="1"/>
    <col min="6412" max="6412" width="10.7109375" style="1" customWidth="1"/>
    <col min="6413" max="6416" width="8.7109375" style="1" customWidth="1"/>
    <col min="6417" max="6417" width="30.7109375" style="1" customWidth="1"/>
    <col min="6418" max="6418" width="22.7109375" style="1" customWidth="1"/>
    <col min="6419" max="6419" width="13.7109375" style="1" customWidth="1"/>
    <col min="6420" max="6420" width="33.7109375" style="1" customWidth="1"/>
    <col min="6421" max="6421" width="22.7109375" style="1" customWidth="1"/>
    <col min="6422" max="6423" width="13.85546875" style="1" customWidth="1"/>
    <col min="6424" max="6425" width="2.7109375" style="1" customWidth="1"/>
    <col min="6426" max="6656" width="9.140625" style="1"/>
    <col min="6657" max="6658" width="0" style="1" hidden="1" customWidth="1"/>
    <col min="6659" max="6659" width="10.7109375" style="1" customWidth="1"/>
    <col min="6660" max="6660" width="6.7109375" style="1" customWidth="1"/>
    <col min="6661" max="6661" width="30.7109375" style="1" customWidth="1"/>
    <col min="6662" max="6662" width="13.7109375" style="1" customWidth="1"/>
    <col min="6663" max="6663" width="10.7109375" style="1" customWidth="1"/>
    <col min="6664" max="6667" width="8.7109375" style="1" customWidth="1"/>
    <col min="6668" max="6668" width="10.7109375" style="1" customWidth="1"/>
    <col min="6669" max="6672" width="8.7109375" style="1" customWidth="1"/>
    <col min="6673" max="6673" width="30.7109375" style="1" customWidth="1"/>
    <col min="6674" max="6674" width="22.7109375" style="1" customWidth="1"/>
    <col min="6675" max="6675" width="13.7109375" style="1" customWidth="1"/>
    <col min="6676" max="6676" width="33.7109375" style="1" customWidth="1"/>
    <col min="6677" max="6677" width="22.7109375" style="1" customWidth="1"/>
    <col min="6678" max="6679" width="13.85546875" style="1" customWidth="1"/>
    <col min="6680" max="6681" width="2.7109375" style="1" customWidth="1"/>
    <col min="6682" max="6912" width="9.140625" style="1"/>
    <col min="6913" max="6914" width="0" style="1" hidden="1" customWidth="1"/>
    <col min="6915" max="6915" width="10.7109375" style="1" customWidth="1"/>
    <col min="6916" max="6916" width="6.7109375" style="1" customWidth="1"/>
    <col min="6917" max="6917" width="30.7109375" style="1" customWidth="1"/>
    <col min="6918" max="6918" width="13.7109375" style="1" customWidth="1"/>
    <col min="6919" max="6919" width="10.7109375" style="1" customWidth="1"/>
    <col min="6920" max="6923" width="8.7109375" style="1" customWidth="1"/>
    <col min="6924" max="6924" width="10.7109375" style="1" customWidth="1"/>
    <col min="6925" max="6928" width="8.7109375" style="1" customWidth="1"/>
    <col min="6929" max="6929" width="30.7109375" style="1" customWidth="1"/>
    <col min="6930" max="6930" width="22.7109375" style="1" customWidth="1"/>
    <col min="6931" max="6931" width="13.7109375" style="1" customWidth="1"/>
    <col min="6932" max="6932" width="33.7109375" style="1" customWidth="1"/>
    <col min="6933" max="6933" width="22.7109375" style="1" customWidth="1"/>
    <col min="6934" max="6935" width="13.85546875" style="1" customWidth="1"/>
    <col min="6936" max="6937" width="2.7109375" style="1" customWidth="1"/>
    <col min="6938" max="7168" width="9.140625" style="1"/>
    <col min="7169" max="7170" width="0" style="1" hidden="1" customWidth="1"/>
    <col min="7171" max="7171" width="10.7109375" style="1" customWidth="1"/>
    <col min="7172" max="7172" width="6.7109375" style="1" customWidth="1"/>
    <col min="7173" max="7173" width="30.7109375" style="1" customWidth="1"/>
    <col min="7174" max="7174" width="13.7109375" style="1" customWidth="1"/>
    <col min="7175" max="7175" width="10.7109375" style="1" customWidth="1"/>
    <col min="7176" max="7179" width="8.7109375" style="1" customWidth="1"/>
    <col min="7180" max="7180" width="10.7109375" style="1" customWidth="1"/>
    <col min="7181" max="7184" width="8.7109375" style="1" customWidth="1"/>
    <col min="7185" max="7185" width="30.7109375" style="1" customWidth="1"/>
    <col min="7186" max="7186" width="22.7109375" style="1" customWidth="1"/>
    <col min="7187" max="7187" width="13.7109375" style="1" customWidth="1"/>
    <col min="7188" max="7188" width="33.7109375" style="1" customWidth="1"/>
    <col min="7189" max="7189" width="22.7109375" style="1" customWidth="1"/>
    <col min="7190" max="7191" width="13.85546875" style="1" customWidth="1"/>
    <col min="7192" max="7193" width="2.7109375" style="1" customWidth="1"/>
    <col min="7194" max="7424" width="9.140625" style="1"/>
    <col min="7425" max="7426" width="0" style="1" hidden="1" customWidth="1"/>
    <col min="7427" max="7427" width="10.7109375" style="1" customWidth="1"/>
    <col min="7428" max="7428" width="6.7109375" style="1" customWidth="1"/>
    <col min="7429" max="7429" width="30.7109375" style="1" customWidth="1"/>
    <col min="7430" max="7430" width="13.7109375" style="1" customWidth="1"/>
    <col min="7431" max="7431" width="10.7109375" style="1" customWidth="1"/>
    <col min="7432" max="7435" width="8.7109375" style="1" customWidth="1"/>
    <col min="7436" max="7436" width="10.7109375" style="1" customWidth="1"/>
    <col min="7437" max="7440" width="8.7109375" style="1" customWidth="1"/>
    <col min="7441" max="7441" width="30.7109375" style="1" customWidth="1"/>
    <col min="7442" max="7442" width="22.7109375" style="1" customWidth="1"/>
    <col min="7443" max="7443" width="13.7109375" style="1" customWidth="1"/>
    <col min="7444" max="7444" width="33.7109375" style="1" customWidth="1"/>
    <col min="7445" max="7445" width="22.7109375" style="1" customWidth="1"/>
    <col min="7446" max="7447" width="13.85546875" style="1" customWidth="1"/>
    <col min="7448" max="7449" width="2.7109375" style="1" customWidth="1"/>
    <col min="7450" max="7680" width="9.140625" style="1"/>
    <col min="7681" max="7682" width="0" style="1" hidden="1" customWidth="1"/>
    <col min="7683" max="7683" width="10.7109375" style="1" customWidth="1"/>
    <col min="7684" max="7684" width="6.7109375" style="1" customWidth="1"/>
    <col min="7685" max="7685" width="30.7109375" style="1" customWidth="1"/>
    <col min="7686" max="7686" width="13.7109375" style="1" customWidth="1"/>
    <col min="7687" max="7687" width="10.7109375" style="1" customWidth="1"/>
    <col min="7688" max="7691" width="8.7109375" style="1" customWidth="1"/>
    <col min="7692" max="7692" width="10.7109375" style="1" customWidth="1"/>
    <col min="7693" max="7696" width="8.7109375" style="1" customWidth="1"/>
    <col min="7697" max="7697" width="30.7109375" style="1" customWidth="1"/>
    <col min="7698" max="7698" width="22.7109375" style="1" customWidth="1"/>
    <col min="7699" max="7699" width="13.7109375" style="1" customWidth="1"/>
    <col min="7700" max="7700" width="33.7109375" style="1" customWidth="1"/>
    <col min="7701" max="7701" width="22.7109375" style="1" customWidth="1"/>
    <col min="7702" max="7703" width="13.85546875" style="1" customWidth="1"/>
    <col min="7704" max="7705" width="2.7109375" style="1" customWidth="1"/>
    <col min="7706" max="7936" width="9.140625" style="1"/>
    <col min="7937" max="7938" width="0" style="1" hidden="1" customWidth="1"/>
    <col min="7939" max="7939" width="10.7109375" style="1" customWidth="1"/>
    <col min="7940" max="7940" width="6.7109375" style="1" customWidth="1"/>
    <col min="7941" max="7941" width="30.7109375" style="1" customWidth="1"/>
    <col min="7942" max="7942" width="13.7109375" style="1" customWidth="1"/>
    <col min="7943" max="7943" width="10.7109375" style="1" customWidth="1"/>
    <col min="7944" max="7947" width="8.7109375" style="1" customWidth="1"/>
    <col min="7948" max="7948" width="10.7109375" style="1" customWidth="1"/>
    <col min="7949" max="7952" width="8.7109375" style="1" customWidth="1"/>
    <col min="7953" max="7953" width="30.7109375" style="1" customWidth="1"/>
    <col min="7954" max="7954" width="22.7109375" style="1" customWidth="1"/>
    <col min="7955" max="7955" width="13.7109375" style="1" customWidth="1"/>
    <col min="7956" max="7956" width="33.7109375" style="1" customWidth="1"/>
    <col min="7957" max="7957" width="22.7109375" style="1" customWidth="1"/>
    <col min="7958" max="7959" width="13.85546875" style="1" customWidth="1"/>
    <col min="7960" max="7961" width="2.7109375" style="1" customWidth="1"/>
    <col min="7962" max="8192" width="9.140625" style="1"/>
    <col min="8193" max="8194" width="0" style="1" hidden="1" customWidth="1"/>
    <col min="8195" max="8195" width="10.7109375" style="1" customWidth="1"/>
    <col min="8196" max="8196" width="6.7109375" style="1" customWidth="1"/>
    <col min="8197" max="8197" width="30.7109375" style="1" customWidth="1"/>
    <col min="8198" max="8198" width="13.7109375" style="1" customWidth="1"/>
    <col min="8199" max="8199" width="10.7109375" style="1" customWidth="1"/>
    <col min="8200" max="8203" width="8.7109375" style="1" customWidth="1"/>
    <col min="8204" max="8204" width="10.7109375" style="1" customWidth="1"/>
    <col min="8205" max="8208" width="8.7109375" style="1" customWidth="1"/>
    <col min="8209" max="8209" width="30.7109375" style="1" customWidth="1"/>
    <col min="8210" max="8210" width="22.7109375" style="1" customWidth="1"/>
    <col min="8211" max="8211" width="13.7109375" style="1" customWidth="1"/>
    <col min="8212" max="8212" width="33.7109375" style="1" customWidth="1"/>
    <col min="8213" max="8213" width="22.7109375" style="1" customWidth="1"/>
    <col min="8214" max="8215" width="13.85546875" style="1" customWidth="1"/>
    <col min="8216" max="8217" width="2.7109375" style="1" customWidth="1"/>
    <col min="8218" max="8448" width="9.140625" style="1"/>
    <col min="8449" max="8450" width="0" style="1" hidden="1" customWidth="1"/>
    <col min="8451" max="8451" width="10.7109375" style="1" customWidth="1"/>
    <col min="8452" max="8452" width="6.7109375" style="1" customWidth="1"/>
    <col min="8453" max="8453" width="30.7109375" style="1" customWidth="1"/>
    <col min="8454" max="8454" width="13.7109375" style="1" customWidth="1"/>
    <col min="8455" max="8455" width="10.7109375" style="1" customWidth="1"/>
    <col min="8456" max="8459" width="8.7109375" style="1" customWidth="1"/>
    <col min="8460" max="8460" width="10.7109375" style="1" customWidth="1"/>
    <col min="8461" max="8464" width="8.7109375" style="1" customWidth="1"/>
    <col min="8465" max="8465" width="30.7109375" style="1" customWidth="1"/>
    <col min="8466" max="8466" width="22.7109375" style="1" customWidth="1"/>
    <col min="8467" max="8467" width="13.7109375" style="1" customWidth="1"/>
    <col min="8468" max="8468" width="33.7109375" style="1" customWidth="1"/>
    <col min="8469" max="8469" width="22.7109375" style="1" customWidth="1"/>
    <col min="8470" max="8471" width="13.85546875" style="1" customWidth="1"/>
    <col min="8472" max="8473" width="2.7109375" style="1" customWidth="1"/>
    <col min="8474" max="8704" width="9.140625" style="1"/>
    <col min="8705" max="8706" width="0" style="1" hidden="1" customWidth="1"/>
    <col min="8707" max="8707" width="10.7109375" style="1" customWidth="1"/>
    <col min="8708" max="8708" width="6.7109375" style="1" customWidth="1"/>
    <col min="8709" max="8709" width="30.7109375" style="1" customWidth="1"/>
    <col min="8710" max="8710" width="13.7109375" style="1" customWidth="1"/>
    <col min="8711" max="8711" width="10.7109375" style="1" customWidth="1"/>
    <col min="8712" max="8715" width="8.7109375" style="1" customWidth="1"/>
    <col min="8716" max="8716" width="10.7109375" style="1" customWidth="1"/>
    <col min="8717" max="8720" width="8.7109375" style="1" customWidth="1"/>
    <col min="8721" max="8721" width="30.7109375" style="1" customWidth="1"/>
    <col min="8722" max="8722" width="22.7109375" style="1" customWidth="1"/>
    <col min="8723" max="8723" width="13.7109375" style="1" customWidth="1"/>
    <col min="8724" max="8724" width="33.7109375" style="1" customWidth="1"/>
    <col min="8725" max="8725" width="22.7109375" style="1" customWidth="1"/>
    <col min="8726" max="8727" width="13.85546875" style="1" customWidth="1"/>
    <col min="8728" max="8729" width="2.7109375" style="1" customWidth="1"/>
    <col min="8730" max="8960" width="9.140625" style="1"/>
    <col min="8961" max="8962" width="0" style="1" hidden="1" customWidth="1"/>
    <col min="8963" max="8963" width="10.7109375" style="1" customWidth="1"/>
    <col min="8964" max="8964" width="6.7109375" style="1" customWidth="1"/>
    <col min="8965" max="8965" width="30.7109375" style="1" customWidth="1"/>
    <col min="8966" max="8966" width="13.7109375" style="1" customWidth="1"/>
    <col min="8967" max="8967" width="10.7109375" style="1" customWidth="1"/>
    <col min="8968" max="8971" width="8.7109375" style="1" customWidth="1"/>
    <col min="8972" max="8972" width="10.7109375" style="1" customWidth="1"/>
    <col min="8973" max="8976" width="8.7109375" style="1" customWidth="1"/>
    <col min="8977" max="8977" width="30.7109375" style="1" customWidth="1"/>
    <col min="8978" max="8978" width="22.7109375" style="1" customWidth="1"/>
    <col min="8979" max="8979" width="13.7109375" style="1" customWidth="1"/>
    <col min="8980" max="8980" width="33.7109375" style="1" customWidth="1"/>
    <col min="8981" max="8981" width="22.7109375" style="1" customWidth="1"/>
    <col min="8982" max="8983" width="13.85546875" style="1" customWidth="1"/>
    <col min="8984" max="8985" width="2.7109375" style="1" customWidth="1"/>
    <col min="8986" max="9216" width="9.140625" style="1"/>
    <col min="9217" max="9218" width="0" style="1" hidden="1" customWidth="1"/>
    <col min="9219" max="9219" width="10.7109375" style="1" customWidth="1"/>
    <col min="9220" max="9220" width="6.7109375" style="1" customWidth="1"/>
    <col min="9221" max="9221" width="30.7109375" style="1" customWidth="1"/>
    <col min="9222" max="9222" width="13.7109375" style="1" customWidth="1"/>
    <col min="9223" max="9223" width="10.7109375" style="1" customWidth="1"/>
    <col min="9224" max="9227" width="8.7109375" style="1" customWidth="1"/>
    <col min="9228" max="9228" width="10.7109375" style="1" customWidth="1"/>
    <col min="9229" max="9232" width="8.7109375" style="1" customWidth="1"/>
    <col min="9233" max="9233" width="30.7109375" style="1" customWidth="1"/>
    <col min="9234" max="9234" width="22.7109375" style="1" customWidth="1"/>
    <col min="9235" max="9235" width="13.7109375" style="1" customWidth="1"/>
    <col min="9236" max="9236" width="33.7109375" style="1" customWidth="1"/>
    <col min="9237" max="9237" width="22.7109375" style="1" customWidth="1"/>
    <col min="9238" max="9239" width="13.85546875" style="1" customWidth="1"/>
    <col min="9240" max="9241" width="2.7109375" style="1" customWidth="1"/>
    <col min="9242" max="9472" width="9.140625" style="1"/>
    <col min="9473" max="9474" width="0" style="1" hidden="1" customWidth="1"/>
    <col min="9475" max="9475" width="10.7109375" style="1" customWidth="1"/>
    <col min="9476" max="9476" width="6.7109375" style="1" customWidth="1"/>
    <col min="9477" max="9477" width="30.7109375" style="1" customWidth="1"/>
    <col min="9478" max="9478" width="13.7109375" style="1" customWidth="1"/>
    <col min="9479" max="9479" width="10.7109375" style="1" customWidth="1"/>
    <col min="9480" max="9483" width="8.7109375" style="1" customWidth="1"/>
    <col min="9484" max="9484" width="10.7109375" style="1" customWidth="1"/>
    <col min="9485" max="9488" width="8.7109375" style="1" customWidth="1"/>
    <col min="9489" max="9489" width="30.7109375" style="1" customWidth="1"/>
    <col min="9490" max="9490" width="22.7109375" style="1" customWidth="1"/>
    <col min="9491" max="9491" width="13.7109375" style="1" customWidth="1"/>
    <col min="9492" max="9492" width="33.7109375" style="1" customWidth="1"/>
    <col min="9493" max="9493" width="22.7109375" style="1" customWidth="1"/>
    <col min="9494" max="9495" width="13.85546875" style="1" customWidth="1"/>
    <col min="9496" max="9497" width="2.7109375" style="1" customWidth="1"/>
    <col min="9498" max="9728" width="9.140625" style="1"/>
    <col min="9729" max="9730" width="0" style="1" hidden="1" customWidth="1"/>
    <col min="9731" max="9731" width="10.7109375" style="1" customWidth="1"/>
    <col min="9732" max="9732" width="6.7109375" style="1" customWidth="1"/>
    <col min="9733" max="9733" width="30.7109375" style="1" customWidth="1"/>
    <col min="9734" max="9734" width="13.7109375" style="1" customWidth="1"/>
    <col min="9735" max="9735" width="10.7109375" style="1" customWidth="1"/>
    <col min="9736" max="9739" width="8.7109375" style="1" customWidth="1"/>
    <col min="9740" max="9740" width="10.7109375" style="1" customWidth="1"/>
    <col min="9741" max="9744" width="8.7109375" style="1" customWidth="1"/>
    <col min="9745" max="9745" width="30.7109375" style="1" customWidth="1"/>
    <col min="9746" max="9746" width="22.7109375" style="1" customWidth="1"/>
    <col min="9747" max="9747" width="13.7109375" style="1" customWidth="1"/>
    <col min="9748" max="9748" width="33.7109375" style="1" customWidth="1"/>
    <col min="9749" max="9749" width="22.7109375" style="1" customWidth="1"/>
    <col min="9750" max="9751" width="13.85546875" style="1" customWidth="1"/>
    <col min="9752" max="9753" width="2.7109375" style="1" customWidth="1"/>
    <col min="9754" max="9984" width="9.140625" style="1"/>
    <col min="9985" max="9986" width="0" style="1" hidden="1" customWidth="1"/>
    <col min="9987" max="9987" width="10.7109375" style="1" customWidth="1"/>
    <col min="9988" max="9988" width="6.7109375" style="1" customWidth="1"/>
    <col min="9989" max="9989" width="30.7109375" style="1" customWidth="1"/>
    <col min="9990" max="9990" width="13.7109375" style="1" customWidth="1"/>
    <col min="9991" max="9991" width="10.7109375" style="1" customWidth="1"/>
    <col min="9992" max="9995" width="8.7109375" style="1" customWidth="1"/>
    <col min="9996" max="9996" width="10.7109375" style="1" customWidth="1"/>
    <col min="9997" max="10000" width="8.7109375" style="1" customWidth="1"/>
    <col min="10001" max="10001" width="30.7109375" style="1" customWidth="1"/>
    <col min="10002" max="10002" width="22.7109375" style="1" customWidth="1"/>
    <col min="10003" max="10003" width="13.7109375" style="1" customWidth="1"/>
    <col min="10004" max="10004" width="33.7109375" style="1" customWidth="1"/>
    <col min="10005" max="10005" width="22.7109375" style="1" customWidth="1"/>
    <col min="10006" max="10007" width="13.85546875" style="1" customWidth="1"/>
    <col min="10008" max="10009" width="2.7109375" style="1" customWidth="1"/>
    <col min="10010" max="10240" width="9.140625" style="1"/>
    <col min="10241" max="10242" width="0" style="1" hidden="1" customWidth="1"/>
    <col min="10243" max="10243" width="10.7109375" style="1" customWidth="1"/>
    <col min="10244" max="10244" width="6.7109375" style="1" customWidth="1"/>
    <col min="10245" max="10245" width="30.7109375" style="1" customWidth="1"/>
    <col min="10246" max="10246" width="13.7109375" style="1" customWidth="1"/>
    <col min="10247" max="10247" width="10.7109375" style="1" customWidth="1"/>
    <col min="10248" max="10251" width="8.7109375" style="1" customWidth="1"/>
    <col min="10252" max="10252" width="10.7109375" style="1" customWidth="1"/>
    <col min="10253" max="10256" width="8.7109375" style="1" customWidth="1"/>
    <col min="10257" max="10257" width="30.7109375" style="1" customWidth="1"/>
    <col min="10258" max="10258" width="22.7109375" style="1" customWidth="1"/>
    <col min="10259" max="10259" width="13.7109375" style="1" customWidth="1"/>
    <col min="10260" max="10260" width="33.7109375" style="1" customWidth="1"/>
    <col min="10261" max="10261" width="22.7109375" style="1" customWidth="1"/>
    <col min="10262" max="10263" width="13.85546875" style="1" customWidth="1"/>
    <col min="10264" max="10265" width="2.7109375" style="1" customWidth="1"/>
    <col min="10266" max="10496" width="9.140625" style="1"/>
    <col min="10497" max="10498" width="0" style="1" hidden="1" customWidth="1"/>
    <col min="10499" max="10499" width="10.7109375" style="1" customWidth="1"/>
    <col min="10500" max="10500" width="6.7109375" style="1" customWidth="1"/>
    <col min="10501" max="10501" width="30.7109375" style="1" customWidth="1"/>
    <col min="10502" max="10502" width="13.7109375" style="1" customWidth="1"/>
    <col min="10503" max="10503" width="10.7109375" style="1" customWidth="1"/>
    <col min="10504" max="10507" width="8.7109375" style="1" customWidth="1"/>
    <col min="10508" max="10508" width="10.7109375" style="1" customWidth="1"/>
    <col min="10509" max="10512" width="8.7109375" style="1" customWidth="1"/>
    <col min="10513" max="10513" width="30.7109375" style="1" customWidth="1"/>
    <col min="10514" max="10514" width="22.7109375" style="1" customWidth="1"/>
    <col min="10515" max="10515" width="13.7109375" style="1" customWidth="1"/>
    <col min="10516" max="10516" width="33.7109375" style="1" customWidth="1"/>
    <col min="10517" max="10517" width="22.7109375" style="1" customWidth="1"/>
    <col min="10518" max="10519" width="13.85546875" style="1" customWidth="1"/>
    <col min="10520" max="10521" width="2.7109375" style="1" customWidth="1"/>
    <col min="10522" max="10752" width="9.140625" style="1"/>
    <col min="10753" max="10754" width="0" style="1" hidden="1" customWidth="1"/>
    <col min="10755" max="10755" width="10.7109375" style="1" customWidth="1"/>
    <col min="10756" max="10756" width="6.7109375" style="1" customWidth="1"/>
    <col min="10757" max="10757" width="30.7109375" style="1" customWidth="1"/>
    <col min="10758" max="10758" width="13.7109375" style="1" customWidth="1"/>
    <col min="10759" max="10759" width="10.7109375" style="1" customWidth="1"/>
    <col min="10760" max="10763" width="8.7109375" style="1" customWidth="1"/>
    <col min="10764" max="10764" width="10.7109375" style="1" customWidth="1"/>
    <col min="10765" max="10768" width="8.7109375" style="1" customWidth="1"/>
    <col min="10769" max="10769" width="30.7109375" style="1" customWidth="1"/>
    <col min="10770" max="10770" width="22.7109375" style="1" customWidth="1"/>
    <col min="10771" max="10771" width="13.7109375" style="1" customWidth="1"/>
    <col min="10772" max="10772" width="33.7109375" style="1" customWidth="1"/>
    <col min="10773" max="10773" width="22.7109375" style="1" customWidth="1"/>
    <col min="10774" max="10775" width="13.85546875" style="1" customWidth="1"/>
    <col min="10776" max="10777" width="2.7109375" style="1" customWidth="1"/>
    <col min="10778" max="11008" width="9.140625" style="1"/>
    <col min="11009" max="11010" width="0" style="1" hidden="1" customWidth="1"/>
    <col min="11011" max="11011" width="10.7109375" style="1" customWidth="1"/>
    <col min="11012" max="11012" width="6.7109375" style="1" customWidth="1"/>
    <col min="11013" max="11013" width="30.7109375" style="1" customWidth="1"/>
    <col min="11014" max="11014" width="13.7109375" style="1" customWidth="1"/>
    <col min="11015" max="11015" width="10.7109375" style="1" customWidth="1"/>
    <col min="11016" max="11019" width="8.7109375" style="1" customWidth="1"/>
    <col min="11020" max="11020" width="10.7109375" style="1" customWidth="1"/>
    <col min="11021" max="11024" width="8.7109375" style="1" customWidth="1"/>
    <col min="11025" max="11025" width="30.7109375" style="1" customWidth="1"/>
    <col min="11026" max="11026" width="22.7109375" style="1" customWidth="1"/>
    <col min="11027" max="11027" width="13.7109375" style="1" customWidth="1"/>
    <col min="11028" max="11028" width="33.7109375" style="1" customWidth="1"/>
    <col min="11029" max="11029" width="22.7109375" style="1" customWidth="1"/>
    <col min="11030" max="11031" width="13.85546875" style="1" customWidth="1"/>
    <col min="11032" max="11033" width="2.7109375" style="1" customWidth="1"/>
    <col min="11034" max="11264" width="9.140625" style="1"/>
    <col min="11265" max="11266" width="0" style="1" hidden="1" customWidth="1"/>
    <col min="11267" max="11267" width="10.7109375" style="1" customWidth="1"/>
    <col min="11268" max="11268" width="6.7109375" style="1" customWidth="1"/>
    <col min="11269" max="11269" width="30.7109375" style="1" customWidth="1"/>
    <col min="11270" max="11270" width="13.7109375" style="1" customWidth="1"/>
    <col min="11271" max="11271" width="10.7109375" style="1" customWidth="1"/>
    <col min="11272" max="11275" width="8.7109375" style="1" customWidth="1"/>
    <col min="11276" max="11276" width="10.7109375" style="1" customWidth="1"/>
    <col min="11277" max="11280" width="8.7109375" style="1" customWidth="1"/>
    <col min="11281" max="11281" width="30.7109375" style="1" customWidth="1"/>
    <col min="11282" max="11282" width="22.7109375" style="1" customWidth="1"/>
    <col min="11283" max="11283" width="13.7109375" style="1" customWidth="1"/>
    <col min="11284" max="11284" width="33.7109375" style="1" customWidth="1"/>
    <col min="11285" max="11285" width="22.7109375" style="1" customWidth="1"/>
    <col min="11286" max="11287" width="13.85546875" style="1" customWidth="1"/>
    <col min="11288" max="11289" width="2.7109375" style="1" customWidth="1"/>
    <col min="11290" max="11520" width="9.140625" style="1"/>
    <col min="11521" max="11522" width="0" style="1" hidden="1" customWidth="1"/>
    <col min="11523" max="11523" width="10.7109375" style="1" customWidth="1"/>
    <col min="11524" max="11524" width="6.7109375" style="1" customWidth="1"/>
    <col min="11525" max="11525" width="30.7109375" style="1" customWidth="1"/>
    <col min="11526" max="11526" width="13.7109375" style="1" customWidth="1"/>
    <col min="11527" max="11527" width="10.7109375" style="1" customWidth="1"/>
    <col min="11528" max="11531" width="8.7109375" style="1" customWidth="1"/>
    <col min="11532" max="11532" width="10.7109375" style="1" customWidth="1"/>
    <col min="11533" max="11536" width="8.7109375" style="1" customWidth="1"/>
    <col min="11537" max="11537" width="30.7109375" style="1" customWidth="1"/>
    <col min="11538" max="11538" width="22.7109375" style="1" customWidth="1"/>
    <col min="11539" max="11539" width="13.7109375" style="1" customWidth="1"/>
    <col min="11540" max="11540" width="33.7109375" style="1" customWidth="1"/>
    <col min="11541" max="11541" width="22.7109375" style="1" customWidth="1"/>
    <col min="11542" max="11543" width="13.85546875" style="1" customWidth="1"/>
    <col min="11544" max="11545" width="2.7109375" style="1" customWidth="1"/>
    <col min="11546" max="11776" width="9.140625" style="1"/>
    <col min="11777" max="11778" width="0" style="1" hidden="1" customWidth="1"/>
    <col min="11779" max="11779" width="10.7109375" style="1" customWidth="1"/>
    <col min="11780" max="11780" width="6.7109375" style="1" customWidth="1"/>
    <col min="11781" max="11781" width="30.7109375" style="1" customWidth="1"/>
    <col min="11782" max="11782" width="13.7109375" style="1" customWidth="1"/>
    <col min="11783" max="11783" width="10.7109375" style="1" customWidth="1"/>
    <col min="11784" max="11787" width="8.7109375" style="1" customWidth="1"/>
    <col min="11788" max="11788" width="10.7109375" style="1" customWidth="1"/>
    <col min="11789" max="11792" width="8.7109375" style="1" customWidth="1"/>
    <col min="11793" max="11793" width="30.7109375" style="1" customWidth="1"/>
    <col min="11794" max="11794" width="22.7109375" style="1" customWidth="1"/>
    <col min="11795" max="11795" width="13.7109375" style="1" customWidth="1"/>
    <col min="11796" max="11796" width="33.7109375" style="1" customWidth="1"/>
    <col min="11797" max="11797" width="22.7109375" style="1" customWidth="1"/>
    <col min="11798" max="11799" width="13.85546875" style="1" customWidth="1"/>
    <col min="11800" max="11801" width="2.7109375" style="1" customWidth="1"/>
    <col min="11802" max="12032" width="9.140625" style="1"/>
    <col min="12033" max="12034" width="0" style="1" hidden="1" customWidth="1"/>
    <col min="12035" max="12035" width="10.7109375" style="1" customWidth="1"/>
    <col min="12036" max="12036" width="6.7109375" style="1" customWidth="1"/>
    <col min="12037" max="12037" width="30.7109375" style="1" customWidth="1"/>
    <col min="12038" max="12038" width="13.7109375" style="1" customWidth="1"/>
    <col min="12039" max="12039" width="10.7109375" style="1" customWidth="1"/>
    <col min="12040" max="12043" width="8.7109375" style="1" customWidth="1"/>
    <col min="12044" max="12044" width="10.7109375" style="1" customWidth="1"/>
    <col min="12045" max="12048" width="8.7109375" style="1" customWidth="1"/>
    <col min="12049" max="12049" width="30.7109375" style="1" customWidth="1"/>
    <col min="12050" max="12050" width="22.7109375" style="1" customWidth="1"/>
    <col min="12051" max="12051" width="13.7109375" style="1" customWidth="1"/>
    <col min="12052" max="12052" width="33.7109375" style="1" customWidth="1"/>
    <col min="12053" max="12053" width="22.7109375" style="1" customWidth="1"/>
    <col min="12054" max="12055" width="13.85546875" style="1" customWidth="1"/>
    <col min="12056" max="12057" width="2.7109375" style="1" customWidth="1"/>
    <col min="12058" max="12288" width="9.140625" style="1"/>
    <col min="12289" max="12290" width="0" style="1" hidden="1" customWidth="1"/>
    <col min="12291" max="12291" width="10.7109375" style="1" customWidth="1"/>
    <col min="12292" max="12292" width="6.7109375" style="1" customWidth="1"/>
    <col min="12293" max="12293" width="30.7109375" style="1" customWidth="1"/>
    <col min="12294" max="12294" width="13.7109375" style="1" customWidth="1"/>
    <col min="12295" max="12295" width="10.7109375" style="1" customWidth="1"/>
    <col min="12296" max="12299" width="8.7109375" style="1" customWidth="1"/>
    <col min="12300" max="12300" width="10.7109375" style="1" customWidth="1"/>
    <col min="12301" max="12304" width="8.7109375" style="1" customWidth="1"/>
    <col min="12305" max="12305" width="30.7109375" style="1" customWidth="1"/>
    <col min="12306" max="12306" width="22.7109375" style="1" customWidth="1"/>
    <col min="12307" max="12307" width="13.7109375" style="1" customWidth="1"/>
    <col min="12308" max="12308" width="33.7109375" style="1" customWidth="1"/>
    <col min="12309" max="12309" width="22.7109375" style="1" customWidth="1"/>
    <col min="12310" max="12311" width="13.85546875" style="1" customWidth="1"/>
    <col min="12312" max="12313" width="2.7109375" style="1" customWidth="1"/>
    <col min="12314" max="12544" width="9.140625" style="1"/>
    <col min="12545" max="12546" width="0" style="1" hidden="1" customWidth="1"/>
    <col min="12547" max="12547" width="10.7109375" style="1" customWidth="1"/>
    <col min="12548" max="12548" width="6.7109375" style="1" customWidth="1"/>
    <col min="12549" max="12549" width="30.7109375" style="1" customWidth="1"/>
    <col min="12550" max="12550" width="13.7109375" style="1" customWidth="1"/>
    <col min="12551" max="12551" width="10.7109375" style="1" customWidth="1"/>
    <col min="12552" max="12555" width="8.7109375" style="1" customWidth="1"/>
    <col min="12556" max="12556" width="10.7109375" style="1" customWidth="1"/>
    <col min="12557" max="12560" width="8.7109375" style="1" customWidth="1"/>
    <col min="12561" max="12561" width="30.7109375" style="1" customWidth="1"/>
    <col min="12562" max="12562" width="22.7109375" style="1" customWidth="1"/>
    <col min="12563" max="12563" width="13.7109375" style="1" customWidth="1"/>
    <col min="12564" max="12564" width="33.7109375" style="1" customWidth="1"/>
    <col min="12565" max="12565" width="22.7109375" style="1" customWidth="1"/>
    <col min="12566" max="12567" width="13.85546875" style="1" customWidth="1"/>
    <col min="12568" max="12569" width="2.7109375" style="1" customWidth="1"/>
    <col min="12570" max="12800" width="9.140625" style="1"/>
    <col min="12801" max="12802" width="0" style="1" hidden="1" customWidth="1"/>
    <col min="12803" max="12803" width="10.7109375" style="1" customWidth="1"/>
    <col min="12804" max="12804" width="6.7109375" style="1" customWidth="1"/>
    <col min="12805" max="12805" width="30.7109375" style="1" customWidth="1"/>
    <col min="12806" max="12806" width="13.7109375" style="1" customWidth="1"/>
    <col min="12807" max="12807" width="10.7109375" style="1" customWidth="1"/>
    <col min="12808" max="12811" width="8.7109375" style="1" customWidth="1"/>
    <col min="12812" max="12812" width="10.7109375" style="1" customWidth="1"/>
    <col min="12813" max="12816" width="8.7109375" style="1" customWidth="1"/>
    <col min="12817" max="12817" width="30.7109375" style="1" customWidth="1"/>
    <col min="12818" max="12818" width="22.7109375" style="1" customWidth="1"/>
    <col min="12819" max="12819" width="13.7109375" style="1" customWidth="1"/>
    <col min="12820" max="12820" width="33.7109375" style="1" customWidth="1"/>
    <col min="12821" max="12821" width="22.7109375" style="1" customWidth="1"/>
    <col min="12822" max="12823" width="13.85546875" style="1" customWidth="1"/>
    <col min="12824" max="12825" width="2.7109375" style="1" customWidth="1"/>
    <col min="12826" max="13056" width="9.140625" style="1"/>
    <col min="13057" max="13058" width="0" style="1" hidden="1" customWidth="1"/>
    <col min="13059" max="13059" width="10.7109375" style="1" customWidth="1"/>
    <col min="13060" max="13060" width="6.7109375" style="1" customWidth="1"/>
    <col min="13061" max="13061" width="30.7109375" style="1" customWidth="1"/>
    <col min="13062" max="13062" width="13.7109375" style="1" customWidth="1"/>
    <col min="13063" max="13063" width="10.7109375" style="1" customWidth="1"/>
    <col min="13064" max="13067" width="8.7109375" style="1" customWidth="1"/>
    <col min="13068" max="13068" width="10.7109375" style="1" customWidth="1"/>
    <col min="13069" max="13072" width="8.7109375" style="1" customWidth="1"/>
    <col min="13073" max="13073" width="30.7109375" style="1" customWidth="1"/>
    <col min="13074" max="13074" width="22.7109375" style="1" customWidth="1"/>
    <col min="13075" max="13075" width="13.7109375" style="1" customWidth="1"/>
    <col min="13076" max="13076" width="33.7109375" style="1" customWidth="1"/>
    <col min="13077" max="13077" width="22.7109375" style="1" customWidth="1"/>
    <col min="13078" max="13079" width="13.85546875" style="1" customWidth="1"/>
    <col min="13080" max="13081" width="2.7109375" style="1" customWidth="1"/>
    <col min="13082" max="13312" width="9.140625" style="1"/>
    <col min="13313" max="13314" width="0" style="1" hidden="1" customWidth="1"/>
    <col min="13315" max="13315" width="10.7109375" style="1" customWidth="1"/>
    <col min="13316" max="13316" width="6.7109375" style="1" customWidth="1"/>
    <col min="13317" max="13317" width="30.7109375" style="1" customWidth="1"/>
    <col min="13318" max="13318" width="13.7109375" style="1" customWidth="1"/>
    <col min="13319" max="13319" width="10.7109375" style="1" customWidth="1"/>
    <col min="13320" max="13323" width="8.7109375" style="1" customWidth="1"/>
    <col min="13324" max="13324" width="10.7109375" style="1" customWidth="1"/>
    <col min="13325" max="13328" width="8.7109375" style="1" customWidth="1"/>
    <col min="13329" max="13329" width="30.7109375" style="1" customWidth="1"/>
    <col min="13330" max="13330" width="22.7109375" style="1" customWidth="1"/>
    <col min="13331" max="13331" width="13.7109375" style="1" customWidth="1"/>
    <col min="13332" max="13332" width="33.7109375" style="1" customWidth="1"/>
    <col min="13333" max="13333" width="22.7109375" style="1" customWidth="1"/>
    <col min="13334" max="13335" width="13.85546875" style="1" customWidth="1"/>
    <col min="13336" max="13337" width="2.7109375" style="1" customWidth="1"/>
    <col min="13338" max="13568" width="9.140625" style="1"/>
    <col min="13569" max="13570" width="0" style="1" hidden="1" customWidth="1"/>
    <col min="13571" max="13571" width="10.7109375" style="1" customWidth="1"/>
    <col min="13572" max="13572" width="6.7109375" style="1" customWidth="1"/>
    <col min="13573" max="13573" width="30.7109375" style="1" customWidth="1"/>
    <col min="13574" max="13574" width="13.7109375" style="1" customWidth="1"/>
    <col min="13575" max="13575" width="10.7109375" style="1" customWidth="1"/>
    <col min="13576" max="13579" width="8.7109375" style="1" customWidth="1"/>
    <col min="13580" max="13580" width="10.7109375" style="1" customWidth="1"/>
    <col min="13581" max="13584" width="8.7109375" style="1" customWidth="1"/>
    <col min="13585" max="13585" width="30.7109375" style="1" customWidth="1"/>
    <col min="13586" max="13586" width="22.7109375" style="1" customWidth="1"/>
    <col min="13587" max="13587" width="13.7109375" style="1" customWidth="1"/>
    <col min="13588" max="13588" width="33.7109375" style="1" customWidth="1"/>
    <col min="13589" max="13589" width="22.7109375" style="1" customWidth="1"/>
    <col min="13590" max="13591" width="13.85546875" style="1" customWidth="1"/>
    <col min="13592" max="13593" width="2.7109375" style="1" customWidth="1"/>
    <col min="13594" max="13824" width="9.140625" style="1"/>
    <col min="13825" max="13826" width="0" style="1" hidden="1" customWidth="1"/>
    <col min="13827" max="13827" width="10.7109375" style="1" customWidth="1"/>
    <col min="13828" max="13828" width="6.7109375" style="1" customWidth="1"/>
    <col min="13829" max="13829" width="30.7109375" style="1" customWidth="1"/>
    <col min="13830" max="13830" width="13.7109375" style="1" customWidth="1"/>
    <col min="13831" max="13831" width="10.7109375" style="1" customWidth="1"/>
    <col min="13832" max="13835" width="8.7109375" style="1" customWidth="1"/>
    <col min="13836" max="13836" width="10.7109375" style="1" customWidth="1"/>
    <col min="13837" max="13840" width="8.7109375" style="1" customWidth="1"/>
    <col min="13841" max="13841" width="30.7109375" style="1" customWidth="1"/>
    <col min="13842" max="13842" width="22.7109375" style="1" customWidth="1"/>
    <col min="13843" max="13843" width="13.7109375" style="1" customWidth="1"/>
    <col min="13844" max="13844" width="33.7109375" style="1" customWidth="1"/>
    <col min="13845" max="13845" width="22.7109375" style="1" customWidth="1"/>
    <col min="13846" max="13847" width="13.85546875" style="1" customWidth="1"/>
    <col min="13848" max="13849" width="2.7109375" style="1" customWidth="1"/>
    <col min="13850" max="14080" width="9.140625" style="1"/>
    <col min="14081" max="14082" width="0" style="1" hidden="1" customWidth="1"/>
    <col min="14083" max="14083" width="10.7109375" style="1" customWidth="1"/>
    <col min="14084" max="14084" width="6.7109375" style="1" customWidth="1"/>
    <col min="14085" max="14085" width="30.7109375" style="1" customWidth="1"/>
    <col min="14086" max="14086" width="13.7109375" style="1" customWidth="1"/>
    <col min="14087" max="14087" width="10.7109375" style="1" customWidth="1"/>
    <col min="14088" max="14091" width="8.7109375" style="1" customWidth="1"/>
    <col min="14092" max="14092" width="10.7109375" style="1" customWidth="1"/>
    <col min="14093" max="14096" width="8.7109375" style="1" customWidth="1"/>
    <col min="14097" max="14097" width="30.7109375" style="1" customWidth="1"/>
    <col min="14098" max="14098" width="22.7109375" style="1" customWidth="1"/>
    <col min="14099" max="14099" width="13.7109375" style="1" customWidth="1"/>
    <col min="14100" max="14100" width="33.7109375" style="1" customWidth="1"/>
    <col min="14101" max="14101" width="22.7109375" style="1" customWidth="1"/>
    <col min="14102" max="14103" width="13.85546875" style="1" customWidth="1"/>
    <col min="14104" max="14105" width="2.7109375" style="1" customWidth="1"/>
    <col min="14106" max="14336" width="9.140625" style="1"/>
    <col min="14337" max="14338" width="0" style="1" hidden="1" customWidth="1"/>
    <col min="14339" max="14339" width="10.7109375" style="1" customWidth="1"/>
    <col min="14340" max="14340" width="6.7109375" style="1" customWidth="1"/>
    <col min="14341" max="14341" width="30.7109375" style="1" customWidth="1"/>
    <col min="14342" max="14342" width="13.7109375" style="1" customWidth="1"/>
    <col min="14343" max="14343" width="10.7109375" style="1" customWidth="1"/>
    <col min="14344" max="14347" width="8.7109375" style="1" customWidth="1"/>
    <col min="14348" max="14348" width="10.7109375" style="1" customWidth="1"/>
    <col min="14349" max="14352" width="8.7109375" style="1" customWidth="1"/>
    <col min="14353" max="14353" width="30.7109375" style="1" customWidth="1"/>
    <col min="14354" max="14354" width="22.7109375" style="1" customWidth="1"/>
    <col min="14355" max="14355" width="13.7109375" style="1" customWidth="1"/>
    <col min="14356" max="14356" width="33.7109375" style="1" customWidth="1"/>
    <col min="14357" max="14357" width="22.7109375" style="1" customWidth="1"/>
    <col min="14358" max="14359" width="13.85546875" style="1" customWidth="1"/>
    <col min="14360" max="14361" width="2.7109375" style="1" customWidth="1"/>
    <col min="14362" max="14592" width="9.140625" style="1"/>
    <col min="14593" max="14594" width="0" style="1" hidden="1" customWidth="1"/>
    <col min="14595" max="14595" width="10.7109375" style="1" customWidth="1"/>
    <col min="14596" max="14596" width="6.7109375" style="1" customWidth="1"/>
    <col min="14597" max="14597" width="30.7109375" style="1" customWidth="1"/>
    <col min="14598" max="14598" width="13.7109375" style="1" customWidth="1"/>
    <col min="14599" max="14599" width="10.7109375" style="1" customWidth="1"/>
    <col min="14600" max="14603" width="8.7109375" style="1" customWidth="1"/>
    <col min="14604" max="14604" width="10.7109375" style="1" customWidth="1"/>
    <col min="14605" max="14608" width="8.7109375" style="1" customWidth="1"/>
    <col min="14609" max="14609" width="30.7109375" style="1" customWidth="1"/>
    <col min="14610" max="14610" width="22.7109375" style="1" customWidth="1"/>
    <col min="14611" max="14611" width="13.7109375" style="1" customWidth="1"/>
    <col min="14612" max="14612" width="33.7109375" style="1" customWidth="1"/>
    <col min="14613" max="14613" width="22.7109375" style="1" customWidth="1"/>
    <col min="14614" max="14615" width="13.85546875" style="1" customWidth="1"/>
    <col min="14616" max="14617" width="2.7109375" style="1" customWidth="1"/>
    <col min="14618" max="14848" width="9.140625" style="1"/>
    <col min="14849" max="14850" width="0" style="1" hidden="1" customWidth="1"/>
    <col min="14851" max="14851" width="10.7109375" style="1" customWidth="1"/>
    <col min="14852" max="14852" width="6.7109375" style="1" customWidth="1"/>
    <col min="14853" max="14853" width="30.7109375" style="1" customWidth="1"/>
    <col min="14854" max="14854" width="13.7109375" style="1" customWidth="1"/>
    <col min="14855" max="14855" width="10.7109375" style="1" customWidth="1"/>
    <col min="14856" max="14859" width="8.7109375" style="1" customWidth="1"/>
    <col min="14860" max="14860" width="10.7109375" style="1" customWidth="1"/>
    <col min="14861" max="14864" width="8.7109375" style="1" customWidth="1"/>
    <col min="14865" max="14865" width="30.7109375" style="1" customWidth="1"/>
    <col min="14866" max="14866" width="22.7109375" style="1" customWidth="1"/>
    <col min="14867" max="14867" width="13.7109375" style="1" customWidth="1"/>
    <col min="14868" max="14868" width="33.7109375" style="1" customWidth="1"/>
    <col min="14869" max="14869" width="22.7109375" style="1" customWidth="1"/>
    <col min="14870" max="14871" width="13.85546875" style="1" customWidth="1"/>
    <col min="14872" max="14873" width="2.7109375" style="1" customWidth="1"/>
    <col min="14874" max="15104" width="9.140625" style="1"/>
    <col min="15105" max="15106" width="0" style="1" hidden="1" customWidth="1"/>
    <col min="15107" max="15107" width="10.7109375" style="1" customWidth="1"/>
    <col min="15108" max="15108" width="6.7109375" style="1" customWidth="1"/>
    <col min="15109" max="15109" width="30.7109375" style="1" customWidth="1"/>
    <col min="15110" max="15110" width="13.7109375" style="1" customWidth="1"/>
    <col min="15111" max="15111" width="10.7109375" style="1" customWidth="1"/>
    <col min="15112" max="15115" width="8.7109375" style="1" customWidth="1"/>
    <col min="15116" max="15116" width="10.7109375" style="1" customWidth="1"/>
    <col min="15117" max="15120" width="8.7109375" style="1" customWidth="1"/>
    <col min="15121" max="15121" width="30.7109375" style="1" customWidth="1"/>
    <col min="15122" max="15122" width="22.7109375" style="1" customWidth="1"/>
    <col min="15123" max="15123" width="13.7109375" style="1" customWidth="1"/>
    <col min="15124" max="15124" width="33.7109375" style="1" customWidth="1"/>
    <col min="15125" max="15125" width="22.7109375" style="1" customWidth="1"/>
    <col min="15126" max="15127" width="13.85546875" style="1" customWidth="1"/>
    <col min="15128" max="15129" width="2.7109375" style="1" customWidth="1"/>
    <col min="15130" max="15360" width="9.140625" style="1"/>
    <col min="15361" max="15362" width="0" style="1" hidden="1" customWidth="1"/>
    <col min="15363" max="15363" width="10.7109375" style="1" customWidth="1"/>
    <col min="15364" max="15364" width="6.7109375" style="1" customWidth="1"/>
    <col min="15365" max="15365" width="30.7109375" style="1" customWidth="1"/>
    <col min="15366" max="15366" width="13.7109375" style="1" customWidth="1"/>
    <col min="15367" max="15367" width="10.7109375" style="1" customWidth="1"/>
    <col min="15368" max="15371" width="8.7109375" style="1" customWidth="1"/>
    <col min="15372" max="15372" width="10.7109375" style="1" customWidth="1"/>
    <col min="15373" max="15376" width="8.7109375" style="1" customWidth="1"/>
    <col min="15377" max="15377" width="30.7109375" style="1" customWidth="1"/>
    <col min="15378" max="15378" width="22.7109375" style="1" customWidth="1"/>
    <col min="15379" max="15379" width="13.7109375" style="1" customWidth="1"/>
    <col min="15380" max="15380" width="33.7109375" style="1" customWidth="1"/>
    <col min="15381" max="15381" width="22.7109375" style="1" customWidth="1"/>
    <col min="15382" max="15383" width="13.85546875" style="1" customWidth="1"/>
    <col min="15384" max="15385" width="2.7109375" style="1" customWidth="1"/>
    <col min="15386" max="15616" width="9.140625" style="1"/>
    <col min="15617" max="15618" width="0" style="1" hidden="1" customWidth="1"/>
    <col min="15619" max="15619" width="10.7109375" style="1" customWidth="1"/>
    <col min="15620" max="15620" width="6.7109375" style="1" customWidth="1"/>
    <col min="15621" max="15621" width="30.7109375" style="1" customWidth="1"/>
    <col min="15622" max="15622" width="13.7109375" style="1" customWidth="1"/>
    <col min="15623" max="15623" width="10.7109375" style="1" customWidth="1"/>
    <col min="15624" max="15627" width="8.7109375" style="1" customWidth="1"/>
    <col min="15628" max="15628" width="10.7109375" style="1" customWidth="1"/>
    <col min="15629" max="15632" width="8.7109375" style="1" customWidth="1"/>
    <col min="15633" max="15633" width="30.7109375" style="1" customWidth="1"/>
    <col min="15634" max="15634" width="22.7109375" style="1" customWidth="1"/>
    <col min="15635" max="15635" width="13.7109375" style="1" customWidth="1"/>
    <col min="15636" max="15636" width="33.7109375" style="1" customWidth="1"/>
    <col min="15637" max="15637" width="22.7109375" style="1" customWidth="1"/>
    <col min="15638" max="15639" width="13.85546875" style="1" customWidth="1"/>
    <col min="15640" max="15641" width="2.7109375" style="1" customWidth="1"/>
    <col min="15642" max="15872" width="9.140625" style="1"/>
    <col min="15873" max="15874" width="0" style="1" hidden="1" customWidth="1"/>
    <col min="15875" max="15875" width="10.7109375" style="1" customWidth="1"/>
    <col min="15876" max="15876" width="6.7109375" style="1" customWidth="1"/>
    <col min="15877" max="15877" width="30.7109375" style="1" customWidth="1"/>
    <col min="15878" max="15878" width="13.7109375" style="1" customWidth="1"/>
    <col min="15879" max="15879" width="10.7109375" style="1" customWidth="1"/>
    <col min="15880" max="15883" width="8.7109375" style="1" customWidth="1"/>
    <col min="15884" max="15884" width="10.7109375" style="1" customWidth="1"/>
    <col min="15885" max="15888" width="8.7109375" style="1" customWidth="1"/>
    <col min="15889" max="15889" width="30.7109375" style="1" customWidth="1"/>
    <col min="15890" max="15890" width="22.7109375" style="1" customWidth="1"/>
    <col min="15891" max="15891" width="13.7109375" style="1" customWidth="1"/>
    <col min="15892" max="15892" width="33.7109375" style="1" customWidth="1"/>
    <col min="15893" max="15893" width="22.7109375" style="1" customWidth="1"/>
    <col min="15894" max="15895" width="13.85546875" style="1" customWidth="1"/>
    <col min="15896" max="15897" width="2.7109375" style="1" customWidth="1"/>
    <col min="15898" max="16128" width="9.140625" style="1"/>
    <col min="16129" max="16130" width="0" style="1" hidden="1" customWidth="1"/>
    <col min="16131" max="16131" width="10.7109375" style="1" customWidth="1"/>
    <col min="16132" max="16132" width="6.7109375" style="1" customWidth="1"/>
    <col min="16133" max="16133" width="30.7109375" style="1" customWidth="1"/>
    <col min="16134" max="16134" width="13.7109375" style="1" customWidth="1"/>
    <col min="16135" max="16135" width="10.7109375" style="1" customWidth="1"/>
    <col min="16136" max="16139" width="8.7109375" style="1" customWidth="1"/>
    <col min="16140" max="16140" width="10.7109375" style="1" customWidth="1"/>
    <col min="16141" max="16144" width="8.7109375" style="1" customWidth="1"/>
    <col min="16145" max="16145" width="30.7109375" style="1" customWidth="1"/>
    <col min="16146" max="16146" width="22.7109375" style="1" customWidth="1"/>
    <col min="16147" max="16147" width="13.7109375" style="1" customWidth="1"/>
    <col min="16148" max="16148" width="33.7109375" style="1" customWidth="1"/>
    <col min="16149" max="16149" width="22.7109375" style="1" customWidth="1"/>
    <col min="16150" max="16151" width="13.85546875" style="1" customWidth="1"/>
    <col min="16152" max="16153" width="2.7109375" style="1" customWidth="1"/>
    <col min="16154" max="16384" width="9.140625" style="1"/>
  </cols>
  <sheetData>
    <row r="1" spans="3:24" hidden="1"/>
    <row r="2" spans="3:24" hidden="1"/>
    <row r="3" spans="3:24" hidden="1"/>
    <row r="4" spans="3:24" hidden="1"/>
    <row r="5" spans="3:24" hidden="1"/>
    <row r="6" spans="3:24" hidden="1"/>
    <row r="7" spans="3:24" hidden="1"/>
    <row r="9" spans="3:24">
      <c r="C9" s="2"/>
      <c r="D9" s="3"/>
      <c r="E9" s="3"/>
      <c r="F9" s="3"/>
      <c r="G9" s="3"/>
      <c r="H9" s="3"/>
      <c r="I9" s="3"/>
      <c r="J9" s="3"/>
      <c r="K9" s="3"/>
      <c r="L9" s="3"/>
      <c r="M9" s="3"/>
      <c r="N9" s="3"/>
      <c r="O9" s="3"/>
      <c r="P9" s="3"/>
      <c r="Q9" s="3"/>
      <c r="R9" s="3"/>
      <c r="S9" s="3"/>
      <c r="T9" s="3"/>
      <c r="U9" s="3"/>
      <c r="V9" s="3"/>
      <c r="W9" s="3"/>
      <c r="X9" s="4"/>
    </row>
    <row r="10" spans="3:24" ht="15" customHeight="1">
      <c r="C10" s="5"/>
      <c r="D10" s="46" t="str">
        <f>"Фактический объём покупки электроэнергии сетевыми организациями на компенсацию потерь в части передачи сторонним потребителям за " &amp; IF(_______prd2="","Не определено",_______prd2) &amp; " " &amp; IF(god="","Не определено",god) &amp; " года"</f>
        <v>Фактический объём покупки электроэнергии сетевыми организациями на компенсацию потерь в части передачи сторонним потребителям за Июль 2018 года</v>
      </c>
      <c r="E10" s="47"/>
      <c r="F10" s="47"/>
      <c r="G10" s="47"/>
      <c r="H10" s="47"/>
      <c r="I10" s="47"/>
      <c r="J10" s="47"/>
      <c r="K10" s="47"/>
      <c r="L10" s="47"/>
      <c r="M10" s="47"/>
      <c r="N10" s="47"/>
      <c r="O10" s="47"/>
      <c r="P10" s="47"/>
      <c r="Q10" s="47"/>
      <c r="R10" s="47"/>
      <c r="S10" s="47"/>
      <c r="T10" s="47"/>
      <c r="U10" s="47"/>
      <c r="V10" s="47"/>
      <c r="W10" s="48"/>
      <c r="X10" s="6"/>
    </row>
    <row r="11" spans="3:24" ht="15" customHeight="1" thickBot="1">
      <c r="C11" s="5"/>
      <c r="D11" s="49" t="str">
        <f>"ОРГАНИЗАЦИЯ: " &amp; IF(org="","Не определено",org)</f>
        <v>ОРГАНИЗАЦИЯ: ООО "КВЭП"</v>
      </c>
      <c r="E11" s="50"/>
      <c r="F11" s="50"/>
      <c r="G11" s="50"/>
      <c r="H11" s="50"/>
      <c r="I11" s="50"/>
      <c r="J11" s="50"/>
      <c r="K11" s="50"/>
      <c r="L11" s="50"/>
      <c r="M11" s="50"/>
      <c r="N11" s="50"/>
      <c r="O11" s="50"/>
      <c r="P11" s="50"/>
      <c r="Q11" s="50"/>
      <c r="R11" s="50"/>
      <c r="S11" s="50"/>
      <c r="T11" s="50"/>
      <c r="U11" s="50"/>
      <c r="V11" s="50"/>
      <c r="W11" s="51"/>
      <c r="X11" s="6"/>
    </row>
    <row r="12" spans="3:24">
      <c r="C12" s="5"/>
      <c r="D12" s="7"/>
      <c r="E12" s="7"/>
      <c r="F12" s="7"/>
      <c r="G12" s="7"/>
      <c r="H12" s="7"/>
      <c r="I12" s="7"/>
      <c r="J12" s="7"/>
      <c r="K12" s="7"/>
      <c r="L12" s="7"/>
      <c r="M12" s="7"/>
      <c r="N12" s="7"/>
      <c r="O12" s="7"/>
      <c r="P12" s="7"/>
      <c r="Q12" s="7"/>
      <c r="R12" s="7"/>
      <c r="S12" s="7"/>
      <c r="T12" s="7"/>
      <c r="U12" s="7"/>
      <c r="V12" s="7"/>
      <c r="W12" s="7"/>
      <c r="X12" s="6"/>
    </row>
    <row r="13" spans="3:24" ht="18" customHeight="1">
      <c r="C13" s="5"/>
      <c r="D13" s="52" t="s">
        <v>0</v>
      </c>
      <c r="E13" s="54" t="s">
        <v>1</v>
      </c>
      <c r="F13" s="56" t="s">
        <v>2</v>
      </c>
      <c r="G13" s="56"/>
      <c r="H13" s="56"/>
      <c r="I13" s="56"/>
      <c r="J13" s="56"/>
      <c r="K13" s="56"/>
      <c r="L13" s="56"/>
      <c r="M13" s="56"/>
      <c r="N13" s="56"/>
      <c r="O13" s="56"/>
      <c r="P13" s="56"/>
      <c r="Q13" s="56" t="s">
        <v>3</v>
      </c>
      <c r="R13" s="56"/>
      <c r="S13" s="56" t="s">
        <v>4</v>
      </c>
      <c r="T13" s="56"/>
      <c r="U13" s="56"/>
      <c r="V13" s="56" t="s">
        <v>5</v>
      </c>
      <c r="W13" s="58" t="s">
        <v>6</v>
      </c>
      <c r="X13" s="6"/>
    </row>
    <row r="14" spans="3:24" ht="17.25" customHeight="1">
      <c r="C14" s="5"/>
      <c r="D14" s="53"/>
      <c r="E14" s="55"/>
      <c r="F14" s="55" t="s">
        <v>7</v>
      </c>
      <c r="G14" s="57" t="s">
        <v>8</v>
      </c>
      <c r="H14" s="57"/>
      <c r="I14" s="57"/>
      <c r="J14" s="57"/>
      <c r="K14" s="57"/>
      <c r="L14" s="57" t="s">
        <v>9</v>
      </c>
      <c r="M14" s="57"/>
      <c r="N14" s="57"/>
      <c r="O14" s="57"/>
      <c r="P14" s="57"/>
      <c r="Q14" s="57" t="s">
        <v>10</v>
      </c>
      <c r="R14" s="57" t="s">
        <v>11</v>
      </c>
      <c r="S14" s="57" t="s">
        <v>7</v>
      </c>
      <c r="T14" s="57" t="s">
        <v>12</v>
      </c>
      <c r="U14" s="57"/>
      <c r="V14" s="57"/>
      <c r="W14" s="59"/>
      <c r="X14" s="6"/>
    </row>
    <row r="15" spans="3:24" ht="60" customHeight="1">
      <c r="C15" s="5"/>
      <c r="D15" s="53"/>
      <c r="E15" s="55"/>
      <c r="F15" s="55"/>
      <c r="G15" s="8" t="s">
        <v>7</v>
      </c>
      <c r="H15" s="8" t="s">
        <v>13</v>
      </c>
      <c r="I15" s="8" t="s">
        <v>14</v>
      </c>
      <c r="J15" s="8" t="s">
        <v>15</v>
      </c>
      <c r="K15" s="8" t="s">
        <v>16</v>
      </c>
      <c r="L15" s="8" t="s">
        <v>7</v>
      </c>
      <c r="M15" s="8" t="s">
        <v>13</v>
      </c>
      <c r="N15" s="8" t="s">
        <v>14</v>
      </c>
      <c r="O15" s="8" t="s">
        <v>15</v>
      </c>
      <c r="P15" s="8" t="s">
        <v>16</v>
      </c>
      <c r="Q15" s="57"/>
      <c r="R15" s="57"/>
      <c r="S15" s="57"/>
      <c r="T15" s="36" t="s">
        <v>10</v>
      </c>
      <c r="U15" s="36" t="s">
        <v>11</v>
      </c>
      <c r="V15" s="57"/>
      <c r="W15" s="59"/>
      <c r="X15" s="6"/>
    </row>
    <row r="16" spans="3:24">
      <c r="C16" s="5"/>
      <c r="D16" s="10">
        <v>1</v>
      </c>
      <c r="E16" s="11">
        <v>2</v>
      </c>
      <c r="F16" s="11">
        <v>3</v>
      </c>
      <c r="G16" s="11">
        <v>4</v>
      </c>
      <c r="H16" s="11">
        <v>5</v>
      </c>
      <c r="I16" s="11">
        <v>6</v>
      </c>
      <c r="J16" s="11">
        <v>7</v>
      </c>
      <c r="K16" s="11">
        <v>8</v>
      </c>
      <c r="L16" s="11">
        <v>9</v>
      </c>
      <c r="M16" s="11">
        <v>10</v>
      </c>
      <c r="N16" s="11">
        <v>11</v>
      </c>
      <c r="O16" s="11">
        <v>12</v>
      </c>
      <c r="P16" s="11">
        <v>13</v>
      </c>
      <c r="Q16" s="11">
        <v>14</v>
      </c>
      <c r="R16" s="11">
        <v>15</v>
      </c>
      <c r="S16" s="11">
        <v>16</v>
      </c>
      <c r="T16" s="11">
        <v>17</v>
      </c>
      <c r="U16" s="11">
        <v>18</v>
      </c>
      <c r="V16" s="11">
        <v>19</v>
      </c>
      <c r="W16" s="12">
        <v>20</v>
      </c>
      <c r="X16" s="6"/>
    </row>
    <row r="17" spans="3:24" hidden="1">
      <c r="C17" s="5"/>
      <c r="D17" s="13"/>
      <c r="E17" s="14"/>
      <c r="F17" s="14"/>
      <c r="G17" s="14"/>
      <c r="H17" s="14"/>
      <c r="I17" s="14"/>
      <c r="J17" s="14"/>
      <c r="K17" s="14"/>
      <c r="L17" s="14"/>
      <c r="M17" s="14"/>
      <c r="N17" s="14"/>
      <c r="O17" s="14"/>
      <c r="P17" s="14"/>
      <c r="Q17" s="14"/>
      <c r="R17" s="14"/>
      <c r="S17" s="14"/>
      <c r="T17" s="14"/>
      <c r="U17" s="14"/>
      <c r="V17" s="15"/>
      <c r="W17" s="16"/>
      <c r="X17" s="6"/>
    </row>
    <row r="18" spans="3:24" ht="18" customHeight="1">
      <c r="C18" s="5"/>
      <c r="D18" s="60" t="str">
        <f>IF(_______prd2="","Не определено",_______prd2)</f>
        <v>Июль</v>
      </c>
      <c r="E18" s="61"/>
      <c r="F18" s="61"/>
      <c r="G18" s="61"/>
      <c r="H18" s="61"/>
      <c r="I18" s="61"/>
      <c r="J18" s="61"/>
      <c r="K18" s="61"/>
      <c r="L18" s="61"/>
      <c r="M18" s="61"/>
      <c r="N18" s="61"/>
      <c r="O18" s="61"/>
      <c r="P18" s="61"/>
      <c r="Q18" s="61"/>
      <c r="R18" s="61"/>
      <c r="S18" s="61"/>
      <c r="T18" s="61"/>
      <c r="U18" s="61"/>
      <c r="V18" s="61"/>
      <c r="W18" s="62"/>
      <c r="X18" s="6"/>
    </row>
    <row r="19" spans="3:24">
      <c r="C19" s="5"/>
      <c r="D19" s="13"/>
      <c r="E19" s="14"/>
      <c r="F19" s="14"/>
      <c r="G19" s="14"/>
      <c r="H19" s="14"/>
      <c r="I19" s="14"/>
      <c r="J19" s="14"/>
      <c r="K19" s="14"/>
      <c r="L19" s="14"/>
      <c r="M19" s="14"/>
      <c r="N19" s="14"/>
      <c r="O19" s="14"/>
      <c r="P19" s="14"/>
      <c r="Q19" s="14"/>
      <c r="R19" s="14"/>
      <c r="S19" s="14"/>
      <c r="T19" s="14"/>
      <c r="U19" s="15"/>
      <c r="V19" s="17"/>
      <c r="W19" s="18"/>
      <c r="X19" s="6"/>
    </row>
    <row r="20" spans="3:24" ht="30" customHeight="1">
      <c r="C20" s="5"/>
      <c r="D20" s="19"/>
      <c r="E20" s="20" t="s">
        <v>7</v>
      </c>
      <c r="F20" s="21">
        <f t="shared" ref="F20:P20" si="0">SUM(F21:F23)</f>
        <v>209.26999999999998</v>
      </c>
      <c r="G20" s="21">
        <f t="shared" si="0"/>
        <v>209.26999999999998</v>
      </c>
      <c r="H20" s="21">
        <f t="shared" si="0"/>
        <v>0</v>
      </c>
      <c r="I20" s="21">
        <f t="shared" si="0"/>
        <v>47.637</v>
      </c>
      <c r="J20" s="21">
        <f t="shared" si="0"/>
        <v>13.58</v>
      </c>
      <c r="K20" s="21">
        <f t="shared" si="0"/>
        <v>148.053</v>
      </c>
      <c r="L20" s="21">
        <f t="shared" si="0"/>
        <v>0</v>
      </c>
      <c r="M20" s="21">
        <f t="shared" si="0"/>
        <v>0</v>
      </c>
      <c r="N20" s="21">
        <f t="shared" si="0"/>
        <v>0</v>
      </c>
      <c r="O20" s="21">
        <f t="shared" si="0"/>
        <v>0</v>
      </c>
      <c r="P20" s="21">
        <f t="shared" si="0"/>
        <v>0</v>
      </c>
      <c r="Q20" s="21">
        <f>IF(G20=0,0,T20/G20)</f>
        <v>3.5895717971997905</v>
      </c>
      <c r="R20" s="21">
        <f>IF(L20=0,0,U20/L20)</f>
        <v>0</v>
      </c>
      <c r="S20" s="21">
        <f>SUM(S21:S23)</f>
        <v>751.18969000000004</v>
      </c>
      <c r="T20" s="21">
        <f>SUM(T21:T23)</f>
        <v>751.18969000000004</v>
      </c>
      <c r="U20" s="21">
        <f>SUM(U21:U23)</f>
        <v>0</v>
      </c>
      <c r="V20" s="21">
        <f>SUM(V21:V23)</f>
        <v>0</v>
      </c>
      <c r="W20" s="22">
        <f>SUM(W21:W23)</f>
        <v>751.18969000000004</v>
      </c>
      <c r="X20" s="6"/>
    </row>
    <row r="21" spans="3:24" hidden="1">
      <c r="C21" s="5"/>
      <c r="D21" s="19">
        <v>0</v>
      </c>
      <c r="E21" s="14"/>
      <c r="F21" s="14"/>
      <c r="G21" s="14"/>
      <c r="H21" s="14"/>
      <c r="I21" s="14"/>
      <c r="J21" s="14"/>
      <c r="K21" s="14"/>
      <c r="L21" s="14"/>
      <c r="M21" s="14"/>
      <c r="N21" s="14"/>
      <c r="O21" s="14"/>
      <c r="P21" s="14"/>
      <c r="Q21" s="14"/>
      <c r="R21" s="14"/>
      <c r="S21" s="14"/>
      <c r="T21" s="14"/>
      <c r="U21" s="15"/>
      <c r="V21" s="17"/>
      <c r="W21" s="18"/>
      <c r="X21" s="6"/>
    </row>
    <row r="22" spans="3:24" ht="30" customHeight="1">
      <c r="C22" s="23" t="s">
        <v>17</v>
      </c>
      <c r="D22" s="24" t="s">
        <v>18</v>
      </c>
      <c r="E22" s="25" t="s">
        <v>19</v>
      </c>
      <c r="F22" s="21">
        <f>G22+L22</f>
        <v>209.26999999999998</v>
      </c>
      <c r="G22" s="21">
        <f>H22+I22+J22+K22</f>
        <v>209.26999999999998</v>
      </c>
      <c r="H22" s="26">
        <v>0</v>
      </c>
      <c r="I22" s="26">
        <v>47.637</v>
      </c>
      <c r="J22" s="26">
        <v>13.58</v>
      </c>
      <c r="K22" s="26">
        <v>148.053</v>
      </c>
      <c r="L22" s="21">
        <f>M22+N22+O22+P22</f>
        <v>0</v>
      </c>
      <c r="M22" s="26">
        <v>0</v>
      </c>
      <c r="N22" s="26">
        <v>0</v>
      </c>
      <c r="O22" s="26">
        <v>0</v>
      </c>
      <c r="P22" s="26">
        <v>0</v>
      </c>
      <c r="Q22" s="26">
        <f>T22/F22</f>
        <v>3.5895717971997905</v>
      </c>
      <c r="R22" s="26">
        <v>0</v>
      </c>
      <c r="S22" s="21">
        <f>T22+U22</f>
        <v>751.18969000000004</v>
      </c>
      <c r="T22" s="26">
        <v>751.18969000000004</v>
      </c>
      <c r="U22" s="26">
        <v>0</v>
      </c>
      <c r="V22" s="26">
        <v>0</v>
      </c>
      <c r="W22" s="27">
        <f>S22-V22</f>
        <v>751.18969000000004</v>
      </c>
      <c r="X22" s="28"/>
    </row>
    <row r="23" spans="3:24" ht="15" customHeight="1" thickBot="1">
      <c r="C23" s="5"/>
      <c r="D23" s="29"/>
      <c r="E23" s="30" t="s">
        <v>20</v>
      </c>
      <c r="F23" s="31"/>
      <c r="G23" s="31"/>
      <c r="H23" s="31"/>
      <c r="I23" s="31"/>
      <c r="J23" s="31"/>
      <c r="K23" s="31"/>
      <c r="L23" s="31"/>
      <c r="M23" s="31"/>
      <c r="N23" s="31"/>
      <c r="O23" s="31"/>
      <c r="P23" s="31"/>
      <c r="Q23" s="31"/>
      <c r="R23" s="31"/>
      <c r="S23" s="31"/>
      <c r="T23" s="31"/>
      <c r="U23" s="31"/>
      <c r="V23" s="31"/>
      <c r="W23" s="32"/>
      <c r="X23" s="6"/>
    </row>
    <row r="24" spans="3:24" ht="12" thickBot="1">
      <c r="C24" s="33"/>
      <c r="D24" s="34"/>
      <c r="E24" s="34"/>
      <c r="F24" s="34"/>
      <c r="G24" s="34"/>
      <c r="H24" s="34"/>
      <c r="I24" s="34"/>
      <c r="J24" s="34"/>
      <c r="K24" s="34"/>
      <c r="L24" s="34"/>
      <c r="M24" s="34"/>
      <c r="N24" s="34"/>
      <c r="O24" s="34"/>
      <c r="P24" s="34"/>
      <c r="Q24" s="34"/>
      <c r="R24" s="34"/>
      <c r="S24" s="34"/>
      <c r="T24" s="34"/>
      <c r="U24" s="34"/>
      <c r="V24" s="34"/>
      <c r="W24" s="34"/>
      <c r="X24" s="35"/>
    </row>
    <row r="27" spans="3:24" ht="12">
      <c r="W27" s="42">
        <v>636601.43000000005</v>
      </c>
    </row>
    <row r="28" spans="3:24">
      <c r="W28" s="1">
        <f>W27*1.18</f>
        <v>751189.68740000005</v>
      </c>
    </row>
  </sheetData>
  <mergeCells count="17">
    <mergeCell ref="D18:W18"/>
    <mergeCell ref="G14:K14"/>
    <mergeCell ref="L14:P14"/>
    <mergeCell ref="Q14:Q15"/>
    <mergeCell ref="R14:R15"/>
    <mergeCell ref="S14:S15"/>
    <mergeCell ref="T14:U14"/>
    <mergeCell ref="D10:W10"/>
    <mergeCell ref="D11:W11"/>
    <mergeCell ref="D13:D15"/>
    <mergeCell ref="E13:E15"/>
    <mergeCell ref="F13:P13"/>
    <mergeCell ref="Q13:R13"/>
    <mergeCell ref="S13:U13"/>
    <mergeCell ref="V13:V15"/>
    <mergeCell ref="W13:W15"/>
    <mergeCell ref="F14:F15"/>
  </mergeCells>
  <dataValidations count="3">
    <dataValidation type="decimal" allowBlank="1" showInputMessage="1" showErrorMessage="1" errorTitle="Внимание" error="Допускается ввод только действительных чисел!" sqref="H22:K22 JD22:JG22 SZ22:TC22 ACV22:ACY22 AMR22:AMU22 AWN22:AWQ22 BGJ22:BGM22 BQF22:BQI22 CAB22:CAE22 CJX22:CKA22 CTT22:CTW22 DDP22:DDS22 DNL22:DNO22 DXH22:DXK22 EHD22:EHG22 EQZ22:ERC22 FAV22:FAY22 FKR22:FKU22 FUN22:FUQ22 GEJ22:GEM22 GOF22:GOI22 GYB22:GYE22 HHX22:HIA22 HRT22:HRW22 IBP22:IBS22 ILL22:ILO22 IVH22:IVK22 JFD22:JFG22 JOZ22:JPC22 JYV22:JYY22 KIR22:KIU22 KSN22:KSQ22 LCJ22:LCM22 LMF22:LMI22 LWB22:LWE22 MFX22:MGA22 MPT22:MPW22 MZP22:MZS22 NJL22:NJO22 NTH22:NTK22 ODD22:ODG22 OMZ22:ONC22 OWV22:OWY22 PGR22:PGU22 PQN22:PQQ22 QAJ22:QAM22 QKF22:QKI22 QUB22:QUE22 RDX22:REA22 RNT22:RNW22 RXP22:RXS22 SHL22:SHO22 SRH22:SRK22 TBD22:TBG22 TKZ22:TLC22 TUV22:TUY22 UER22:UEU22 UON22:UOQ22 UYJ22:UYM22 VIF22:VII22 VSB22:VSE22 WBX22:WCA22 WLT22:WLW22 WVP22:WVS22 H65558:K65558 JD65558:JG65558 SZ65558:TC65558 ACV65558:ACY65558 AMR65558:AMU65558 AWN65558:AWQ65558 BGJ65558:BGM65558 BQF65558:BQI65558 CAB65558:CAE65558 CJX65558:CKA65558 CTT65558:CTW65558 DDP65558:DDS65558 DNL65558:DNO65558 DXH65558:DXK65558 EHD65558:EHG65558 EQZ65558:ERC65558 FAV65558:FAY65558 FKR65558:FKU65558 FUN65558:FUQ65558 GEJ65558:GEM65558 GOF65558:GOI65558 GYB65558:GYE65558 HHX65558:HIA65558 HRT65558:HRW65558 IBP65558:IBS65558 ILL65558:ILO65558 IVH65558:IVK65558 JFD65558:JFG65558 JOZ65558:JPC65558 JYV65558:JYY65558 KIR65558:KIU65558 KSN65558:KSQ65558 LCJ65558:LCM65558 LMF65558:LMI65558 LWB65558:LWE65558 MFX65558:MGA65558 MPT65558:MPW65558 MZP65558:MZS65558 NJL65558:NJO65558 NTH65558:NTK65558 ODD65558:ODG65558 OMZ65558:ONC65558 OWV65558:OWY65558 PGR65558:PGU65558 PQN65558:PQQ65558 QAJ65558:QAM65558 QKF65558:QKI65558 QUB65558:QUE65558 RDX65558:REA65558 RNT65558:RNW65558 RXP65558:RXS65558 SHL65558:SHO65558 SRH65558:SRK65558 TBD65558:TBG65558 TKZ65558:TLC65558 TUV65558:TUY65558 UER65558:UEU65558 UON65558:UOQ65558 UYJ65558:UYM65558 VIF65558:VII65558 VSB65558:VSE65558 WBX65558:WCA65558 WLT65558:WLW65558 WVP65558:WVS65558 H131094:K131094 JD131094:JG131094 SZ131094:TC131094 ACV131094:ACY131094 AMR131094:AMU131094 AWN131094:AWQ131094 BGJ131094:BGM131094 BQF131094:BQI131094 CAB131094:CAE131094 CJX131094:CKA131094 CTT131094:CTW131094 DDP131094:DDS131094 DNL131094:DNO131094 DXH131094:DXK131094 EHD131094:EHG131094 EQZ131094:ERC131094 FAV131094:FAY131094 FKR131094:FKU131094 FUN131094:FUQ131094 GEJ131094:GEM131094 GOF131094:GOI131094 GYB131094:GYE131094 HHX131094:HIA131094 HRT131094:HRW131094 IBP131094:IBS131094 ILL131094:ILO131094 IVH131094:IVK131094 JFD131094:JFG131094 JOZ131094:JPC131094 JYV131094:JYY131094 KIR131094:KIU131094 KSN131094:KSQ131094 LCJ131094:LCM131094 LMF131094:LMI131094 LWB131094:LWE131094 MFX131094:MGA131094 MPT131094:MPW131094 MZP131094:MZS131094 NJL131094:NJO131094 NTH131094:NTK131094 ODD131094:ODG131094 OMZ131094:ONC131094 OWV131094:OWY131094 PGR131094:PGU131094 PQN131094:PQQ131094 QAJ131094:QAM131094 QKF131094:QKI131094 QUB131094:QUE131094 RDX131094:REA131094 RNT131094:RNW131094 RXP131094:RXS131094 SHL131094:SHO131094 SRH131094:SRK131094 TBD131094:TBG131094 TKZ131094:TLC131094 TUV131094:TUY131094 UER131094:UEU131094 UON131094:UOQ131094 UYJ131094:UYM131094 VIF131094:VII131094 VSB131094:VSE131094 WBX131094:WCA131094 WLT131094:WLW131094 WVP131094:WVS131094 H196630:K196630 JD196630:JG196630 SZ196630:TC196630 ACV196630:ACY196630 AMR196630:AMU196630 AWN196630:AWQ196630 BGJ196630:BGM196630 BQF196630:BQI196630 CAB196630:CAE196630 CJX196630:CKA196630 CTT196630:CTW196630 DDP196630:DDS196630 DNL196630:DNO196630 DXH196630:DXK196630 EHD196630:EHG196630 EQZ196630:ERC196630 FAV196630:FAY196630 FKR196630:FKU196630 FUN196630:FUQ196630 GEJ196630:GEM196630 GOF196630:GOI196630 GYB196630:GYE196630 HHX196630:HIA196630 HRT196630:HRW196630 IBP196630:IBS196630 ILL196630:ILO196630 IVH196630:IVK196630 JFD196630:JFG196630 JOZ196630:JPC196630 JYV196630:JYY196630 KIR196630:KIU196630 KSN196630:KSQ196630 LCJ196630:LCM196630 LMF196630:LMI196630 LWB196630:LWE196630 MFX196630:MGA196630 MPT196630:MPW196630 MZP196630:MZS196630 NJL196630:NJO196630 NTH196630:NTK196630 ODD196630:ODG196630 OMZ196630:ONC196630 OWV196630:OWY196630 PGR196630:PGU196630 PQN196630:PQQ196630 QAJ196630:QAM196630 QKF196630:QKI196630 QUB196630:QUE196630 RDX196630:REA196630 RNT196630:RNW196630 RXP196630:RXS196630 SHL196630:SHO196630 SRH196630:SRK196630 TBD196630:TBG196630 TKZ196630:TLC196630 TUV196630:TUY196630 UER196630:UEU196630 UON196630:UOQ196630 UYJ196630:UYM196630 VIF196630:VII196630 VSB196630:VSE196630 WBX196630:WCA196630 WLT196630:WLW196630 WVP196630:WVS196630 H262166:K262166 JD262166:JG262166 SZ262166:TC262166 ACV262166:ACY262166 AMR262166:AMU262166 AWN262166:AWQ262166 BGJ262166:BGM262166 BQF262166:BQI262166 CAB262166:CAE262166 CJX262166:CKA262166 CTT262166:CTW262166 DDP262166:DDS262166 DNL262166:DNO262166 DXH262166:DXK262166 EHD262166:EHG262166 EQZ262166:ERC262166 FAV262166:FAY262166 FKR262166:FKU262166 FUN262166:FUQ262166 GEJ262166:GEM262166 GOF262166:GOI262166 GYB262166:GYE262166 HHX262166:HIA262166 HRT262166:HRW262166 IBP262166:IBS262166 ILL262166:ILO262166 IVH262166:IVK262166 JFD262166:JFG262166 JOZ262166:JPC262166 JYV262166:JYY262166 KIR262166:KIU262166 KSN262166:KSQ262166 LCJ262166:LCM262166 LMF262166:LMI262166 LWB262166:LWE262166 MFX262166:MGA262166 MPT262166:MPW262166 MZP262166:MZS262166 NJL262166:NJO262166 NTH262166:NTK262166 ODD262166:ODG262166 OMZ262166:ONC262166 OWV262166:OWY262166 PGR262166:PGU262166 PQN262166:PQQ262166 QAJ262166:QAM262166 QKF262166:QKI262166 QUB262166:QUE262166 RDX262166:REA262166 RNT262166:RNW262166 RXP262166:RXS262166 SHL262166:SHO262166 SRH262166:SRK262166 TBD262166:TBG262166 TKZ262166:TLC262166 TUV262166:TUY262166 UER262166:UEU262166 UON262166:UOQ262166 UYJ262166:UYM262166 VIF262166:VII262166 VSB262166:VSE262166 WBX262166:WCA262166 WLT262166:WLW262166 WVP262166:WVS262166 H327702:K327702 JD327702:JG327702 SZ327702:TC327702 ACV327702:ACY327702 AMR327702:AMU327702 AWN327702:AWQ327702 BGJ327702:BGM327702 BQF327702:BQI327702 CAB327702:CAE327702 CJX327702:CKA327702 CTT327702:CTW327702 DDP327702:DDS327702 DNL327702:DNO327702 DXH327702:DXK327702 EHD327702:EHG327702 EQZ327702:ERC327702 FAV327702:FAY327702 FKR327702:FKU327702 FUN327702:FUQ327702 GEJ327702:GEM327702 GOF327702:GOI327702 GYB327702:GYE327702 HHX327702:HIA327702 HRT327702:HRW327702 IBP327702:IBS327702 ILL327702:ILO327702 IVH327702:IVK327702 JFD327702:JFG327702 JOZ327702:JPC327702 JYV327702:JYY327702 KIR327702:KIU327702 KSN327702:KSQ327702 LCJ327702:LCM327702 LMF327702:LMI327702 LWB327702:LWE327702 MFX327702:MGA327702 MPT327702:MPW327702 MZP327702:MZS327702 NJL327702:NJO327702 NTH327702:NTK327702 ODD327702:ODG327702 OMZ327702:ONC327702 OWV327702:OWY327702 PGR327702:PGU327702 PQN327702:PQQ327702 QAJ327702:QAM327702 QKF327702:QKI327702 QUB327702:QUE327702 RDX327702:REA327702 RNT327702:RNW327702 RXP327702:RXS327702 SHL327702:SHO327702 SRH327702:SRK327702 TBD327702:TBG327702 TKZ327702:TLC327702 TUV327702:TUY327702 UER327702:UEU327702 UON327702:UOQ327702 UYJ327702:UYM327702 VIF327702:VII327702 VSB327702:VSE327702 WBX327702:WCA327702 WLT327702:WLW327702 WVP327702:WVS327702 H393238:K393238 JD393238:JG393238 SZ393238:TC393238 ACV393238:ACY393238 AMR393238:AMU393238 AWN393238:AWQ393238 BGJ393238:BGM393238 BQF393238:BQI393238 CAB393238:CAE393238 CJX393238:CKA393238 CTT393238:CTW393238 DDP393238:DDS393238 DNL393238:DNO393238 DXH393238:DXK393238 EHD393238:EHG393238 EQZ393238:ERC393238 FAV393238:FAY393238 FKR393238:FKU393238 FUN393238:FUQ393238 GEJ393238:GEM393238 GOF393238:GOI393238 GYB393238:GYE393238 HHX393238:HIA393238 HRT393238:HRW393238 IBP393238:IBS393238 ILL393238:ILO393238 IVH393238:IVK393238 JFD393238:JFG393238 JOZ393238:JPC393238 JYV393238:JYY393238 KIR393238:KIU393238 KSN393238:KSQ393238 LCJ393238:LCM393238 LMF393238:LMI393238 LWB393238:LWE393238 MFX393238:MGA393238 MPT393238:MPW393238 MZP393238:MZS393238 NJL393238:NJO393238 NTH393238:NTK393238 ODD393238:ODG393238 OMZ393238:ONC393238 OWV393238:OWY393238 PGR393238:PGU393238 PQN393238:PQQ393238 QAJ393238:QAM393238 QKF393238:QKI393238 QUB393238:QUE393238 RDX393238:REA393238 RNT393238:RNW393238 RXP393238:RXS393238 SHL393238:SHO393238 SRH393238:SRK393238 TBD393238:TBG393238 TKZ393238:TLC393238 TUV393238:TUY393238 UER393238:UEU393238 UON393238:UOQ393238 UYJ393238:UYM393238 VIF393238:VII393238 VSB393238:VSE393238 WBX393238:WCA393238 WLT393238:WLW393238 WVP393238:WVS393238 H458774:K458774 JD458774:JG458774 SZ458774:TC458774 ACV458774:ACY458774 AMR458774:AMU458774 AWN458774:AWQ458774 BGJ458774:BGM458774 BQF458774:BQI458774 CAB458774:CAE458774 CJX458774:CKA458774 CTT458774:CTW458774 DDP458774:DDS458774 DNL458774:DNO458774 DXH458774:DXK458774 EHD458774:EHG458774 EQZ458774:ERC458774 FAV458774:FAY458774 FKR458774:FKU458774 FUN458774:FUQ458774 GEJ458774:GEM458774 GOF458774:GOI458774 GYB458774:GYE458774 HHX458774:HIA458774 HRT458774:HRW458774 IBP458774:IBS458774 ILL458774:ILO458774 IVH458774:IVK458774 JFD458774:JFG458774 JOZ458774:JPC458774 JYV458774:JYY458774 KIR458774:KIU458774 KSN458774:KSQ458774 LCJ458774:LCM458774 LMF458774:LMI458774 LWB458774:LWE458774 MFX458774:MGA458774 MPT458774:MPW458774 MZP458774:MZS458774 NJL458774:NJO458774 NTH458774:NTK458774 ODD458774:ODG458774 OMZ458774:ONC458774 OWV458774:OWY458774 PGR458774:PGU458774 PQN458774:PQQ458774 QAJ458774:QAM458774 QKF458774:QKI458774 QUB458774:QUE458774 RDX458774:REA458774 RNT458774:RNW458774 RXP458774:RXS458774 SHL458774:SHO458774 SRH458774:SRK458774 TBD458774:TBG458774 TKZ458774:TLC458774 TUV458774:TUY458774 UER458774:UEU458774 UON458774:UOQ458774 UYJ458774:UYM458774 VIF458774:VII458774 VSB458774:VSE458774 WBX458774:WCA458774 WLT458774:WLW458774 WVP458774:WVS458774 H524310:K524310 JD524310:JG524310 SZ524310:TC524310 ACV524310:ACY524310 AMR524310:AMU524310 AWN524310:AWQ524310 BGJ524310:BGM524310 BQF524310:BQI524310 CAB524310:CAE524310 CJX524310:CKA524310 CTT524310:CTW524310 DDP524310:DDS524310 DNL524310:DNO524310 DXH524310:DXK524310 EHD524310:EHG524310 EQZ524310:ERC524310 FAV524310:FAY524310 FKR524310:FKU524310 FUN524310:FUQ524310 GEJ524310:GEM524310 GOF524310:GOI524310 GYB524310:GYE524310 HHX524310:HIA524310 HRT524310:HRW524310 IBP524310:IBS524310 ILL524310:ILO524310 IVH524310:IVK524310 JFD524310:JFG524310 JOZ524310:JPC524310 JYV524310:JYY524310 KIR524310:KIU524310 KSN524310:KSQ524310 LCJ524310:LCM524310 LMF524310:LMI524310 LWB524310:LWE524310 MFX524310:MGA524310 MPT524310:MPW524310 MZP524310:MZS524310 NJL524310:NJO524310 NTH524310:NTK524310 ODD524310:ODG524310 OMZ524310:ONC524310 OWV524310:OWY524310 PGR524310:PGU524310 PQN524310:PQQ524310 QAJ524310:QAM524310 QKF524310:QKI524310 QUB524310:QUE524310 RDX524310:REA524310 RNT524310:RNW524310 RXP524310:RXS524310 SHL524310:SHO524310 SRH524310:SRK524310 TBD524310:TBG524310 TKZ524310:TLC524310 TUV524310:TUY524310 UER524310:UEU524310 UON524310:UOQ524310 UYJ524310:UYM524310 VIF524310:VII524310 VSB524310:VSE524310 WBX524310:WCA524310 WLT524310:WLW524310 WVP524310:WVS524310 H589846:K589846 JD589846:JG589846 SZ589846:TC589846 ACV589846:ACY589846 AMR589846:AMU589846 AWN589846:AWQ589846 BGJ589846:BGM589846 BQF589846:BQI589846 CAB589846:CAE589846 CJX589846:CKA589846 CTT589846:CTW589846 DDP589846:DDS589846 DNL589846:DNO589846 DXH589846:DXK589846 EHD589846:EHG589846 EQZ589846:ERC589846 FAV589846:FAY589846 FKR589846:FKU589846 FUN589846:FUQ589846 GEJ589846:GEM589846 GOF589846:GOI589846 GYB589846:GYE589846 HHX589846:HIA589846 HRT589846:HRW589846 IBP589846:IBS589846 ILL589846:ILO589846 IVH589846:IVK589846 JFD589846:JFG589846 JOZ589846:JPC589846 JYV589846:JYY589846 KIR589846:KIU589846 KSN589846:KSQ589846 LCJ589846:LCM589846 LMF589846:LMI589846 LWB589846:LWE589846 MFX589846:MGA589846 MPT589846:MPW589846 MZP589846:MZS589846 NJL589846:NJO589846 NTH589846:NTK589846 ODD589846:ODG589846 OMZ589846:ONC589846 OWV589846:OWY589846 PGR589846:PGU589846 PQN589846:PQQ589846 QAJ589846:QAM589846 QKF589846:QKI589846 QUB589846:QUE589846 RDX589846:REA589846 RNT589846:RNW589846 RXP589846:RXS589846 SHL589846:SHO589846 SRH589846:SRK589846 TBD589846:TBG589846 TKZ589846:TLC589846 TUV589846:TUY589846 UER589846:UEU589846 UON589846:UOQ589846 UYJ589846:UYM589846 VIF589846:VII589846 VSB589846:VSE589846 WBX589846:WCA589846 WLT589846:WLW589846 WVP589846:WVS589846 H655382:K655382 JD655382:JG655382 SZ655382:TC655382 ACV655382:ACY655382 AMR655382:AMU655382 AWN655382:AWQ655382 BGJ655382:BGM655382 BQF655382:BQI655382 CAB655382:CAE655382 CJX655382:CKA655382 CTT655382:CTW655382 DDP655382:DDS655382 DNL655382:DNO655382 DXH655382:DXK655382 EHD655382:EHG655382 EQZ655382:ERC655382 FAV655382:FAY655382 FKR655382:FKU655382 FUN655382:FUQ655382 GEJ655382:GEM655382 GOF655382:GOI655382 GYB655382:GYE655382 HHX655382:HIA655382 HRT655382:HRW655382 IBP655382:IBS655382 ILL655382:ILO655382 IVH655382:IVK655382 JFD655382:JFG655382 JOZ655382:JPC655382 JYV655382:JYY655382 KIR655382:KIU655382 KSN655382:KSQ655382 LCJ655382:LCM655382 LMF655382:LMI655382 LWB655382:LWE655382 MFX655382:MGA655382 MPT655382:MPW655382 MZP655382:MZS655382 NJL655382:NJO655382 NTH655382:NTK655382 ODD655382:ODG655382 OMZ655382:ONC655382 OWV655382:OWY655382 PGR655382:PGU655382 PQN655382:PQQ655382 QAJ655382:QAM655382 QKF655382:QKI655382 QUB655382:QUE655382 RDX655382:REA655382 RNT655382:RNW655382 RXP655382:RXS655382 SHL655382:SHO655382 SRH655382:SRK655382 TBD655382:TBG655382 TKZ655382:TLC655382 TUV655382:TUY655382 UER655382:UEU655382 UON655382:UOQ655382 UYJ655382:UYM655382 VIF655382:VII655382 VSB655382:VSE655382 WBX655382:WCA655382 WLT655382:WLW655382 WVP655382:WVS655382 H720918:K720918 JD720918:JG720918 SZ720918:TC720918 ACV720918:ACY720918 AMR720918:AMU720918 AWN720918:AWQ720918 BGJ720918:BGM720918 BQF720918:BQI720918 CAB720918:CAE720918 CJX720918:CKA720918 CTT720918:CTW720918 DDP720918:DDS720918 DNL720918:DNO720918 DXH720918:DXK720918 EHD720918:EHG720918 EQZ720918:ERC720918 FAV720918:FAY720918 FKR720918:FKU720918 FUN720918:FUQ720918 GEJ720918:GEM720918 GOF720918:GOI720918 GYB720918:GYE720918 HHX720918:HIA720918 HRT720918:HRW720918 IBP720918:IBS720918 ILL720918:ILO720918 IVH720918:IVK720918 JFD720918:JFG720918 JOZ720918:JPC720918 JYV720918:JYY720918 KIR720918:KIU720918 KSN720918:KSQ720918 LCJ720918:LCM720918 LMF720918:LMI720918 LWB720918:LWE720918 MFX720918:MGA720918 MPT720918:MPW720918 MZP720918:MZS720918 NJL720918:NJO720918 NTH720918:NTK720918 ODD720918:ODG720918 OMZ720918:ONC720918 OWV720918:OWY720918 PGR720918:PGU720918 PQN720918:PQQ720918 QAJ720918:QAM720918 QKF720918:QKI720918 QUB720918:QUE720918 RDX720918:REA720918 RNT720918:RNW720918 RXP720918:RXS720918 SHL720918:SHO720918 SRH720918:SRK720918 TBD720918:TBG720918 TKZ720918:TLC720918 TUV720918:TUY720918 UER720918:UEU720918 UON720918:UOQ720918 UYJ720918:UYM720918 VIF720918:VII720918 VSB720918:VSE720918 WBX720918:WCA720918 WLT720918:WLW720918 WVP720918:WVS720918 H786454:K786454 JD786454:JG786454 SZ786454:TC786454 ACV786454:ACY786454 AMR786454:AMU786454 AWN786454:AWQ786454 BGJ786454:BGM786454 BQF786454:BQI786454 CAB786454:CAE786454 CJX786454:CKA786454 CTT786454:CTW786454 DDP786454:DDS786454 DNL786454:DNO786454 DXH786454:DXK786454 EHD786454:EHG786454 EQZ786454:ERC786454 FAV786454:FAY786454 FKR786454:FKU786454 FUN786454:FUQ786454 GEJ786454:GEM786454 GOF786454:GOI786454 GYB786454:GYE786454 HHX786454:HIA786454 HRT786454:HRW786454 IBP786454:IBS786454 ILL786454:ILO786454 IVH786454:IVK786454 JFD786454:JFG786454 JOZ786454:JPC786454 JYV786454:JYY786454 KIR786454:KIU786454 KSN786454:KSQ786454 LCJ786454:LCM786454 LMF786454:LMI786454 LWB786454:LWE786454 MFX786454:MGA786454 MPT786454:MPW786454 MZP786454:MZS786454 NJL786454:NJO786454 NTH786454:NTK786454 ODD786454:ODG786454 OMZ786454:ONC786454 OWV786454:OWY786454 PGR786454:PGU786454 PQN786454:PQQ786454 QAJ786454:QAM786454 QKF786454:QKI786454 QUB786454:QUE786454 RDX786454:REA786454 RNT786454:RNW786454 RXP786454:RXS786454 SHL786454:SHO786454 SRH786454:SRK786454 TBD786454:TBG786454 TKZ786454:TLC786454 TUV786454:TUY786454 UER786454:UEU786454 UON786454:UOQ786454 UYJ786454:UYM786454 VIF786454:VII786454 VSB786454:VSE786454 WBX786454:WCA786454 WLT786454:WLW786454 WVP786454:WVS786454 H851990:K851990 JD851990:JG851990 SZ851990:TC851990 ACV851990:ACY851990 AMR851990:AMU851990 AWN851990:AWQ851990 BGJ851990:BGM851990 BQF851990:BQI851990 CAB851990:CAE851990 CJX851990:CKA851990 CTT851990:CTW851990 DDP851990:DDS851990 DNL851990:DNO851990 DXH851990:DXK851990 EHD851990:EHG851990 EQZ851990:ERC851990 FAV851990:FAY851990 FKR851990:FKU851990 FUN851990:FUQ851990 GEJ851990:GEM851990 GOF851990:GOI851990 GYB851990:GYE851990 HHX851990:HIA851990 HRT851990:HRW851990 IBP851990:IBS851990 ILL851990:ILO851990 IVH851990:IVK851990 JFD851990:JFG851990 JOZ851990:JPC851990 JYV851990:JYY851990 KIR851990:KIU851990 KSN851990:KSQ851990 LCJ851990:LCM851990 LMF851990:LMI851990 LWB851990:LWE851990 MFX851990:MGA851990 MPT851990:MPW851990 MZP851990:MZS851990 NJL851990:NJO851990 NTH851990:NTK851990 ODD851990:ODG851990 OMZ851990:ONC851990 OWV851990:OWY851990 PGR851990:PGU851990 PQN851990:PQQ851990 QAJ851990:QAM851990 QKF851990:QKI851990 QUB851990:QUE851990 RDX851990:REA851990 RNT851990:RNW851990 RXP851990:RXS851990 SHL851990:SHO851990 SRH851990:SRK851990 TBD851990:TBG851990 TKZ851990:TLC851990 TUV851990:TUY851990 UER851990:UEU851990 UON851990:UOQ851990 UYJ851990:UYM851990 VIF851990:VII851990 VSB851990:VSE851990 WBX851990:WCA851990 WLT851990:WLW851990 WVP851990:WVS851990 H917526:K917526 JD917526:JG917526 SZ917526:TC917526 ACV917526:ACY917526 AMR917526:AMU917526 AWN917526:AWQ917526 BGJ917526:BGM917526 BQF917526:BQI917526 CAB917526:CAE917526 CJX917526:CKA917526 CTT917526:CTW917526 DDP917526:DDS917526 DNL917526:DNO917526 DXH917526:DXK917526 EHD917526:EHG917526 EQZ917526:ERC917526 FAV917526:FAY917526 FKR917526:FKU917526 FUN917526:FUQ917526 GEJ917526:GEM917526 GOF917526:GOI917526 GYB917526:GYE917526 HHX917526:HIA917526 HRT917526:HRW917526 IBP917526:IBS917526 ILL917526:ILO917526 IVH917526:IVK917526 JFD917526:JFG917526 JOZ917526:JPC917526 JYV917526:JYY917526 KIR917526:KIU917526 KSN917526:KSQ917526 LCJ917526:LCM917526 LMF917526:LMI917526 LWB917526:LWE917526 MFX917526:MGA917526 MPT917526:MPW917526 MZP917526:MZS917526 NJL917526:NJO917526 NTH917526:NTK917526 ODD917526:ODG917526 OMZ917526:ONC917526 OWV917526:OWY917526 PGR917526:PGU917526 PQN917526:PQQ917526 QAJ917526:QAM917526 QKF917526:QKI917526 QUB917526:QUE917526 RDX917526:REA917526 RNT917526:RNW917526 RXP917526:RXS917526 SHL917526:SHO917526 SRH917526:SRK917526 TBD917526:TBG917526 TKZ917526:TLC917526 TUV917526:TUY917526 UER917526:UEU917526 UON917526:UOQ917526 UYJ917526:UYM917526 VIF917526:VII917526 VSB917526:VSE917526 WBX917526:WCA917526 WLT917526:WLW917526 WVP917526:WVS917526 H983062:K983062 JD983062:JG983062 SZ983062:TC983062 ACV983062:ACY983062 AMR983062:AMU983062 AWN983062:AWQ983062 BGJ983062:BGM983062 BQF983062:BQI983062 CAB983062:CAE983062 CJX983062:CKA983062 CTT983062:CTW983062 DDP983062:DDS983062 DNL983062:DNO983062 DXH983062:DXK983062 EHD983062:EHG983062 EQZ983062:ERC983062 FAV983062:FAY983062 FKR983062:FKU983062 FUN983062:FUQ983062 GEJ983062:GEM983062 GOF983062:GOI983062 GYB983062:GYE983062 HHX983062:HIA983062 HRT983062:HRW983062 IBP983062:IBS983062 ILL983062:ILO983062 IVH983062:IVK983062 JFD983062:JFG983062 JOZ983062:JPC983062 JYV983062:JYY983062 KIR983062:KIU983062 KSN983062:KSQ983062 LCJ983062:LCM983062 LMF983062:LMI983062 LWB983062:LWE983062 MFX983062:MGA983062 MPT983062:MPW983062 MZP983062:MZS983062 NJL983062:NJO983062 NTH983062:NTK983062 ODD983062:ODG983062 OMZ983062:ONC983062 OWV983062:OWY983062 PGR983062:PGU983062 PQN983062:PQQ983062 QAJ983062:QAM983062 QKF983062:QKI983062 QUB983062:QUE983062 RDX983062:REA983062 RNT983062:RNW983062 RXP983062:RXS983062 SHL983062:SHO983062 SRH983062:SRK983062 TBD983062:TBG983062 TKZ983062:TLC983062 TUV983062:TUY983062 UER983062:UEU983062 UON983062:UOQ983062 UYJ983062:UYM983062 VIF983062:VII983062 VSB983062:VSE983062 WBX983062:WCA983062 WLT983062:WLW983062 WVP983062:WVS983062 M22:R22 JI22:JN22 TE22:TJ22 ADA22:ADF22 AMW22:ANB22 AWS22:AWX22 BGO22:BGT22 BQK22:BQP22 CAG22:CAL22 CKC22:CKH22 CTY22:CUD22 DDU22:DDZ22 DNQ22:DNV22 DXM22:DXR22 EHI22:EHN22 ERE22:ERJ22 FBA22:FBF22 FKW22:FLB22 FUS22:FUX22 GEO22:GET22 GOK22:GOP22 GYG22:GYL22 HIC22:HIH22 HRY22:HSD22 IBU22:IBZ22 ILQ22:ILV22 IVM22:IVR22 JFI22:JFN22 JPE22:JPJ22 JZA22:JZF22 KIW22:KJB22 KSS22:KSX22 LCO22:LCT22 LMK22:LMP22 LWG22:LWL22 MGC22:MGH22 MPY22:MQD22 MZU22:MZZ22 NJQ22:NJV22 NTM22:NTR22 ODI22:ODN22 ONE22:ONJ22 OXA22:OXF22 PGW22:PHB22 PQS22:PQX22 QAO22:QAT22 QKK22:QKP22 QUG22:QUL22 REC22:REH22 RNY22:ROD22 RXU22:RXZ22 SHQ22:SHV22 SRM22:SRR22 TBI22:TBN22 TLE22:TLJ22 TVA22:TVF22 UEW22:UFB22 UOS22:UOX22 UYO22:UYT22 VIK22:VIP22 VSG22:VSL22 WCC22:WCH22 WLY22:WMD22 WVU22:WVZ22 M65558:R65558 JI65558:JN65558 TE65558:TJ65558 ADA65558:ADF65558 AMW65558:ANB65558 AWS65558:AWX65558 BGO65558:BGT65558 BQK65558:BQP65558 CAG65558:CAL65558 CKC65558:CKH65558 CTY65558:CUD65558 DDU65558:DDZ65558 DNQ65558:DNV65558 DXM65558:DXR65558 EHI65558:EHN65558 ERE65558:ERJ65558 FBA65558:FBF65558 FKW65558:FLB65558 FUS65558:FUX65558 GEO65558:GET65558 GOK65558:GOP65558 GYG65558:GYL65558 HIC65558:HIH65558 HRY65558:HSD65558 IBU65558:IBZ65558 ILQ65558:ILV65558 IVM65558:IVR65558 JFI65558:JFN65558 JPE65558:JPJ65558 JZA65558:JZF65558 KIW65558:KJB65558 KSS65558:KSX65558 LCO65558:LCT65558 LMK65558:LMP65558 LWG65558:LWL65558 MGC65558:MGH65558 MPY65558:MQD65558 MZU65558:MZZ65558 NJQ65558:NJV65558 NTM65558:NTR65558 ODI65558:ODN65558 ONE65558:ONJ65558 OXA65558:OXF65558 PGW65558:PHB65558 PQS65558:PQX65558 QAO65558:QAT65558 QKK65558:QKP65558 QUG65558:QUL65558 REC65558:REH65558 RNY65558:ROD65558 RXU65558:RXZ65558 SHQ65558:SHV65558 SRM65558:SRR65558 TBI65558:TBN65558 TLE65558:TLJ65558 TVA65558:TVF65558 UEW65558:UFB65558 UOS65558:UOX65558 UYO65558:UYT65558 VIK65558:VIP65558 VSG65558:VSL65558 WCC65558:WCH65558 WLY65558:WMD65558 WVU65558:WVZ65558 M131094:R131094 JI131094:JN131094 TE131094:TJ131094 ADA131094:ADF131094 AMW131094:ANB131094 AWS131094:AWX131094 BGO131094:BGT131094 BQK131094:BQP131094 CAG131094:CAL131094 CKC131094:CKH131094 CTY131094:CUD131094 DDU131094:DDZ131094 DNQ131094:DNV131094 DXM131094:DXR131094 EHI131094:EHN131094 ERE131094:ERJ131094 FBA131094:FBF131094 FKW131094:FLB131094 FUS131094:FUX131094 GEO131094:GET131094 GOK131094:GOP131094 GYG131094:GYL131094 HIC131094:HIH131094 HRY131094:HSD131094 IBU131094:IBZ131094 ILQ131094:ILV131094 IVM131094:IVR131094 JFI131094:JFN131094 JPE131094:JPJ131094 JZA131094:JZF131094 KIW131094:KJB131094 KSS131094:KSX131094 LCO131094:LCT131094 LMK131094:LMP131094 LWG131094:LWL131094 MGC131094:MGH131094 MPY131094:MQD131094 MZU131094:MZZ131094 NJQ131094:NJV131094 NTM131094:NTR131094 ODI131094:ODN131094 ONE131094:ONJ131094 OXA131094:OXF131094 PGW131094:PHB131094 PQS131094:PQX131094 QAO131094:QAT131094 QKK131094:QKP131094 QUG131094:QUL131094 REC131094:REH131094 RNY131094:ROD131094 RXU131094:RXZ131094 SHQ131094:SHV131094 SRM131094:SRR131094 TBI131094:TBN131094 TLE131094:TLJ131094 TVA131094:TVF131094 UEW131094:UFB131094 UOS131094:UOX131094 UYO131094:UYT131094 VIK131094:VIP131094 VSG131094:VSL131094 WCC131094:WCH131094 WLY131094:WMD131094 WVU131094:WVZ131094 M196630:R196630 JI196630:JN196630 TE196630:TJ196630 ADA196630:ADF196630 AMW196630:ANB196630 AWS196630:AWX196630 BGO196630:BGT196630 BQK196630:BQP196630 CAG196630:CAL196630 CKC196630:CKH196630 CTY196630:CUD196630 DDU196630:DDZ196630 DNQ196630:DNV196630 DXM196630:DXR196630 EHI196630:EHN196630 ERE196630:ERJ196630 FBA196630:FBF196630 FKW196630:FLB196630 FUS196630:FUX196630 GEO196630:GET196630 GOK196630:GOP196630 GYG196630:GYL196630 HIC196630:HIH196630 HRY196630:HSD196630 IBU196630:IBZ196630 ILQ196630:ILV196630 IVM196630:IVR196630 JFI196630:JFN196630 JPE196630:JPJ196630 JZA196630:JZF196630 KIW196630:KJB196630 KSS196630:KSX196630 LCO196630:LCT196630 LMK196630:LMP196630 LWG196630:LWL196630 MGC196630:MGH196630 MPY196630:MQD196630 MZU196630:MZZ196630 NJQ196630:NJV196630 NTM196630:NTR196630 ODI196630:ODN196630 ONE196630:ONJ196630 OXA196630:OXF196630 PGW196630:PHB196630 PQS196630:PQX196630 QAO196630:QAT196630 QKK196630:QKP196630 QUG196630:QUL196630 REC196630:REH196630 RNY196630:ROD196630 RXU196630:RXZ196630 SHQ196630:SHV196630 SRM196630:SRR196630 TBI196630:TBN196630 TLE196630:TLJ196630 TVA196630:TVF196630 UEW196630:UFB196630 UOS196630:UOX196630 UYO196630:UYT196630 VIK196630:VIP196630 VSG196630:VSL196630 WCC196630:WCH196630 WLY196630:WMD196630 WVU196630:WVZ196630 M262166:R262166 JI262166:JN262166 TE262166:TJ262166 ADA262166:ADF262166 AMW262166:ANB262166 AWS262166:AWX262166 BGO262166:BGT262166 BQK262166:BQP262166 CAG262166:CAL262166 CKC262166:CKH262166 CTY262166:CUD262166 DDU262166:DDZ262166 DNQ262166:DNV262166 DXM262166:DXR262166 EHI262166:EHN262166 ERE262166:ERJ262166 FBA262166:FBF262166 FKW262166:FLB262166 FUS262166:FUX262166 GEO262166:GET262166 GOK262166:GOP262166 GYG262166:GYL262166 HIC262166:HIH262166 HRY262166:HSD262166 IBU262166:IBZ262166 ILQ262166:ILV262166 IVM262166:IVR262166 JFI262166:JFN262166 JPE262166:JPJ262166 JZA262166:JZF262166 KIW262166:KJB262166 KSS262166:KSX262166 LCO262166:LCT262166 LMK262166:LMP262166 LWG262166:LWL262166 MGC262166:MGH262166 MPY262166:MQD262166 MZU262166:MZZ262166 NJQ262166:NJV262166 NTM262166:NTR262166 ODI262166:ODN262166 ONE262166:ONJ262166 OXA262166:OXF262166 PGW262166:PHB262166 PQS262166:PQX262166 QAO262166:QAT262166 QKK262166:QKP262166 QUG262166:QUL262166 REC262166:REH262166 RNY262166:ROD262166 RXU262166:RXZ262166 SHQ262166:SHV262166 SRM262166:SRR262166 TBI262166:TBN262166 TLE262166:TLJ262166 TVA262166:TVF262166 UEW262166:UFB262166 UOS262166:UOX262166 UYO262166:UYT262166 VIK262166:VIP262166 VSG262166:VSL262166 WCC262166:WCH262166 WLY262166:WMD262166 WVU262166:WVZ262166 M327702:R327702 JI327702:JN327702 TE327702:TJ327702 ADA327702:ADF327702 AMW327702:ANB327702 AWS327702:AWX327702 BGO327702:BGT327702 BQK327702:BQP327702 CAG327702:CAL327702 CKC327702:CKH327702 CTY327702:CUD327702 DDU327702:DDZ327702 DNQ327702:DNV327702 DXM327702:DXR327702 EHI327702:EHN327702 ERE327702:ERJ327702 FBA327702:FBF327702 FKW327702:FLB327702 FUS327702:FUX327702 GEO327702:GET327702 GOK327702:GOP327702 GYG327702:GYL327702 HIC327702:HIH327702 HRY327702:HSD327702 IBU327702:IBZ327702 ILQ327702:ILV327702 IVM327702:IVR327702 JFI327702:JFN327702 JPE327702:JPJ327702 JZA327702:JZF327702 KIW327702:KJB327702 KSS327702:KSX327702 LCO327702:LCT327702 LMK327702:LMP327702 LWG327702:LWL327702 MGC327702:MGH327702 MPY327702:MQD327702 MZU327702:MZZ327702 NJQ327702:NJV327702 NTM327702:NTR327702 ODI327702:ODN327702 ONE327702:ONJ327702 OXA327702:OXF327702 PGW327702:PHB327702 PQS327702:PQX327702 QAO327702:QAT327702 QKK327702:QKP327702 QUG327702:QUL327702 REC327702:REH327702 RNY327702:ROD327702 RXU327702:RXZ327702 SHQ327702:SHV327702 SRM327702:SRR327702 TBI327702:TBN327702 TLE327702:TLJ327702 TVA327702:TVF327702 UEW327702:UFB327702 UOS327702:UOX327702 UYO327702:UYT327702 VIK327702:VIP327702 VSG327702:VSL327702 WCC327702:WCH327702 WLY327702:WMD327702 WVU327702:WVZ327702 M393238:R393238 JI393238:JN393238 TE393238:TJ393238 ADA393238:ADF393238 AMW393238:ANB393238 AWS393238:AWX393238 BGO393238:BGT393238 BQK393238:BQP393238 CAG393238:CAL393238 CKC393238:CKH393238 CTY393238:CUD393238 DDU393238:DDZ393238 DNQ393238:DNV393238 DXM393238:DXR393238 EHI393238:EHN393238 ERE393238:ERJ393238 FBA393238:FBF393238 FKW393238:FLB393238 FUS393238:FUX393238 GEO393238:GET393238 GOK393238:GOP393238 GYG393238:GYL393238 HIC393238:HIH393238 HRY393238:HSD393238 IBU393238:IBZ393238 ILQ393238:ILV393238 IVM393238:IVR393238 JFI393238:JFN393238 JPE393238:JPJ393238 JZA393238:JZF393238 KIW393238:KJB393238 KSS393238:KSX393238 LCO393238:LCT393238 LMK393238:LMP393238 LWG393238:LWL393238 MGC393238:MGH393238 MPY393238:MQD393238 MZU393238:MZZ393238 NJQ393238:NJV393238 NTM393238:NTR393238 ODI393238:ODN393238 ONE393238:ONJ393238 OXA393238:OXF393238 PGW393238:PHB393238 PQS393238:PQX393238 QAO393238:QAT393238 QKK393238:QKP393238 QUG393238:QUL393238 REC393238:REH393238 RNY393238:ROD393238 RXU393238:RXZ393238 SHQ393238:SHV393238 SRM393238:SRR393238 TBI393238:TBN393238 TLE393238:TLJ393238 TVA393238:TVF393238 UEW393238:UFB393238 UOS393238:UOX393238 UYO393238:UYT393238 VIK393238:VIP393238 VSG393238:VSL393238 WCC393238:WCH393238 WLY393238:WMD393238 WVU393238:WVZ393238 M458774:R458774 JI458774:JN458774 TE458774:TJ458774 ADA458774:ADF458774 AMW458774:ANB458774 AWS458774:AWX458774 BGO458774:BGT458774 BQK458774:BQP458774 CAG458774:CAL458774 CKC458774:CKH458774 CTY458774:CUD458774 DDU458774:DDZ458774 DNQ458774:DNV458774 DXM458774:DXR458774 EHI458774:EHN458774 ERE458774:ERJ458774 FBA458774:FBF458774 FKW458774:FLB458774 FUS458774:FUX458774 GEO458774:GET458774 GOK458774:GOP458774 GYG458774:GYL458774 HIC458774:HIH458774 HRY458774:HSD458774 IBU458774:IBZ458774 ILQ458774:ILV458774 IVM458774:IVR458774 JFI458774:JFN458774 JPE458774:JPJ458774 JZA458774:JZF458774 KIW458774:KJB458774 KSS458774:KSX458774 LCO458774:LCT458774 LMK458774:LMP458774 LWG458774:LWL458774 MGC458774:MGH458774 MPY458774:MQD458774 MZU458774:MZZ458774 NJQ458774:NJV458774 NTM458774:NTR458774 ODI458774:ODN458774 ONE458774:ONJ458774 OXA458774:OXF458774 PGW458774:PHB458774 PQS458774:PQX458774 QAO458774:QAT458774 QKK458774:QKP458774 QUG458774:QUL458774 REC458774:REH458774 RNY458774:ROD458774 RXU458774:RXZ458774 SHQ458774:SHV458774 SRM458774:SRR458774 TBI458774:TBN458774 TLE458774:TLJ458774 TVA458774:TVF458774 UEW458774:UFB458774 UOS458774:UOX458774 UYO458774:UYT458774 VIK458774:VIP458774 VSG458774:VSL458774 WCC458774:WCH458774 WLY458774:WMD458774 WVU458774:WVZ458774 M524310:R524310 JI524310:JN524310 TE524310:TJ524310 ADA524310:ADF524310 AMW524310:ANB524310 AWS524310:AWX524310 BGO524310:BGT524310 BQK524310:BQP524310 CAG524310:CAL524310 CKC524310:CKH524310 CTY524310:CUD524310 DDU524310:DDZ524310 DNQ524310:DNV524310 DXM524310:DXR524310 EHI524310:EHN524310 ERE524310:ERJ524310 FBA524310:FBF524310 FKW524310:FLB524310 FUS524310:FUX524310 GEO524310:GET524310 GOK524310:GOP524310 GYG524310:GYL524310 HIC524310:HIH524310 HRY524310:HSD524310 IBU524310:IBZ524310 ILQ524310:ILV524310 IVM524310:IVR524310 JFI524310:JFN524310 JPE524310:JPJ524310 JZA524310:JZF524310 KIW524310:KJB524310 KSS524310:KSX524310 LCO524310:LCT524310 LMK524310:LMP524310 LWG524310:LWL524310 MGC524310:MGH524310 MPY524310:MQD524310 MZU524310:MZZ524310 NJQ524310:NJV524310 NTM524310:NTR524310 ODI524310:ODN524310 ONE524310:ONJ524310 OXA524310:OXF524310 PGW524310:PHB524310 PQS524310:PQX524310 QAO524310:QAT524310 QKK524310:QKP524310 QUG524310:QUL524310 REC524310:REH524310 RNY524310:ROD524310 RXU524310:RXZ524310 SHQ524310:SHV524310 SRM524310:SRR524310 TBI524310:TBN524310 TLE524310:TLJ524310 TVA524310:TVF524310 UEW524310:UFB524310 UOS524310:UOX524310 UYO524310:UYT524310 VIK524310:VIP524310 VSG524310:VSL524310 WCC524310:WCH524310 WLY524310:WMD524310 WVU524310:WVZ524310 M589846:R589846 JI589846:JN589846 TE589846:TJ589846 ADA589846:ADF589846 AMW589846:ANB589846 AWS589846:AWX589846 BGO589846:BGT589846 BQK589846:BQP589846 CAG589846:CAL589846 CKC589846:CKH589846 CTY589846:CUD589846 DDU589846:DDZ589846 DNQ589846:DNV589846 DXM589846:DXR589846 EHI589846:EHN589846 ERE589846:ERJ589846 FBA589846:FBF589846 FKW589846:FLB589846 FUS589846:FUX589846 GEO589846:GET589846 GOK589846:GOP589846 GYG589846:GYL589846 HIC589846:HIH589846 HRY589846:HSD589846 IBU589846:IBZ589846 ILQ589846:ILV589846 IVM589846:IVR589846 JFI589846:JFN589846 JPE589846:JPJ589846 JZA589846:JZF589846 KIW589846:KJB589846 KSS589846:KSX589846 LCO589846:LCT589846 LMK589846:LMP589846 LWG589846:LWL589846 MGC589846:MGH589846 MPY589846:MQD589846 MZU589846:MZZ589846 NJQ589846:NJV589846 NTM589846:NTR589846 ODI589846:ODN589846 ONE589846:ONJ589846 OXA589846:OXF589846 PGW589846:PHB589846 PQS589846:PQX589846 QAO589846:QAT589846 QKK589846:QKP589846 QUG589846:QUL589846 REC589846:REH589846 RNY589846:ROD589846 RXU589846:RXZ589846 SHQ589846:SHV589846 SRM589846:SRR589846 TBI589846:TBN589846 TLE589846:TLJ589846 TVA589846:TVF589846 UEW589846:UFB589846 UOS589846:UOX589846 UYO589846:UYT589846 VIK589846:VIP589846 VSG589846:VSL589846 WCC589846:WCH589846 WLY589846:WMD589846 WVU589846:WVZ589846 M655382:R655382 JI655382:JN655382 TE655382:TJ655382 ADA655382:ADF655382 AMW655382:ANB655382 AWS655382:AWX655382 BGO655382:BGT655382 BQK655382:BQP655382 CAG655382:CAL655382 CKC655382:CKH655382 CTY655382:CUD655382 DDU655382:DDZ655382 DNQ655382:DNV655382 DXM655382:DXR655382 EHI655382:EHN655382 ERE655382:ERJ655382 FBA655382:FBF655382 FKW655382:FLB655382 FUS655382:FUX655382 GEO655382:GET655382 GOK655382:GOP655382 GYG655382:GYL655382 HIC655382:HIH655382 HRY655382:HSD655382 IBU655382:IBZ655382 ILQ655382:ILV655382 IVM655382:IVR655382 JFI655382:JFN655382 JPE655382:JPJ655382 JZA655382:JZF655382 KIW655382:KJB655382 KSS655382:KSX655382 LCO655382:LCT655382 LMK655382:LMP655382 LWG655382:LWL655382 MGC655382:MGH655382 MPY655382:MQD655382 MZU655382:MZZ655382 NJQ655382:NJV655382 NTM655382:NTR655382 ODI655382:ODN655382 ONE655382:ONJ655382 OXA655382:OXF655382 PGW655382:PHB655382 PQS655382:PQX655382 QAO655382:QAT655382 QKK655382:QKP655382 QUG655382:QUL655382 REC655382:REH655382 RNY655382:ROD655382 RXU655382:RXZ655382 SHQ655382:SHV655382 SRM655382:SRR655382 TBI655382:TBN655382 TLE655382:TLJ655382 TVA655382:TVF655382 UEW655382:UFB655382 UOS655382:UOX655382 UYO655382:UYT655382 VIK655382:VIP655382 VSG655382:VSL655382 WCC655382:WCH655382 WLY655382:WMD655382 WVU655382:WVZ655382 M720918:R720918 JI720918:JN720918 TE720918:TJ720918 ADA720918:ADF720918 AMW720918:ANB720918 AWS720918:AWX720918 BGO720918:BGT720918 BQK720918:BQP720918 CAG720918:CAL720918 CKC720918:CKH720918 CTY720918:CUD720918 DDU720918:DDZ720918 DNQ720918:DNV720918 DXM720918:DXR720918 EHI720918:EHN720918 ERE720918:ERJ720918 FBA720918:FBF720918 FKW720918:FLB720918 FUS720918:FUX720918 GEO720918:GET720918 GOK720918:GOP720918 GYG720918:GYL720918 HIC720918:HIH720918 HRY720918:HSD720918 IBU720918:IBZ720918 ILQ720918:ILV720918 IVM720918:IVR720918 JFI720918:JFN720918 JPE720918:JPJ720918 JZA720918:JZF720918 KIW720918:KJB720918 KSS720918:KSX720918 LCO720918:LCT720918 LMK720918:LMP720918 LWG720918:LWL720918 MGC720918:MGH720918 MPY720918:MQD720918 MZU720918:MZZ720918 NJQ720918:NJV720918 NTM720918:NTR720918 ODI720918:ODN720918 ONE720918:ONJ720918 OXA720918:OXF720918 PGW720918:PHB720918 PQS720918:PQX720918 QAO720918:QAT720918 QKK720918:QKP720918 QUG720918:QUL720918 REC720918:REH720918 RNY720918:ROD720918 RXU720918:RXZ720918 SHQ720918:SHV720918 SRM720918:SRR720918 TBI720918:TBN720918 TLE720918:TLJ720918 TVA720918:TVF720918 UEW720918:UFB720918 UOS720918:UOX720918 UYO720918:UYT720918 VIK720918:VIP720918 VSG720918:VSL720918 WCC720918:WCH720918 WLY720918:WMD720918 WVU720918:WVZ720918 M786454:R786454 JI786454:JN786454 TE786454:TJ786454 ADA786454:ADF786454 AMW786454:ANB786454 AWS786454:AWX786454 BGO786454:BGT786454 BQK786454:BQP786454 CAG786454:CAL786454 CKC786454:CKH786454 CTY786454:CUD786454 DDU786454:DDZ786454 DNQ786454:DNV786454 DXM786454:DXR786454 EHI786454:EHN786454 ERE786454:ERJ786454 FBA786454:FBF786454 FKW786454:FLB786454 FUS786454:FUX786454 GEO786454:GET786454 GOK786454:GOP786454 GYG786454:GYL786454 HIC786454:HIH786454 HRY786454:HSD786454 IBU786454:IBZ786454 ILQ786454:ILV786454 IVM786454:IVR786454 JFI786454:JFN786454 JPE786454:JPJ786454 JZA786454:JZF786454 KIW786454:KJB786454 KSS786454:KSX786454 LCO786454:LCT786454 LMK786454:LMP786454 LWG786454:LWL786454 MGC786454:MGH786454 MPY786454:MQD786454 MZU786454:MZZ786454 NJQ786454:NJV786454 NTM786454:NTR786454 ODI786454:ODN786454 ONE786454:ONJ786454 OXA786454:OXF786454 PGW786454:PHB786454 PQS786454:PQX786454 QAO786454:QAT786454 QKK786454:QKP786454 QUG786454:QUL786454 REC786454:REH786454 RNY786454:ROD786454 RXU786454:RXZ786454 SHQ786454:SHV786454 SRM786454:SRR786454 TBI786454:TBN786454 TLE786454:TLJ786454 TVA786454:TVF786454 UEW786454:UFB786454 UOS786454:UOX786454 UYO786454:UYT786454 VIK786454:VIP786454 VSG786454:VSL786454 WCC786454:WCH786454 WLY786454:WMD786454 WVU786454:WVZ786454 M851990:R851990 JI851990:JN851990 TE851990:TJ851990 ADA851990:ADF851990 AMW851990:ANB851990 AWS851990:AWX851990 BGO851990:BGT851990 BQK851990:BQP851990 CAG851990:CAL851990 CKC851990:CKH851990 CTY851990:CUD851990 DDU851990:DDZ851990 DNQ851990:DNV851990 DXM851990:DXR851990 EHI851990:EHN851990 ERE851990:ERJ851990 FBA851990:FBF851990 FKW851990:FLB851990 FUS851990:FUX851990 GEO851990:GET851990 GOK851990:GOP851990 GYG851990:GYL851990 HIC851990:HIH851990 HRY851990:HSD851990 IBU851990:IBZ851990 ILQ851990:ILV851990 IVM851990:IVR851990 JFI851990:JFN851990 JPE851990:JPJ851990 JZA851990:JZF851990 KIW851990:KJB851990 KSS851990:KSX851990 LCO851990:LCT851990 LMK851990:LMP851990 LWG851990:LWL851990 MGC851990:MGH851990 MPY851990:MQD851990 MZU851990:MZZ851990 NJQ851990:NJV851990 NTM851990:NTR851990 ODI851990:ODN851990 ONE851990:ONJ851990 OXA851990:OXF851990 PGW851990:PHB851990 PQS851990:PQX851990 QAO851990:QAT851990 QKK851990:QKP851990 QUG851990:QUL851990 REC851990:REH851990 RNY851990:ROD851990 RXU851990:RXZ851990 SHQ851990:SHV851990 SRM851990:SRR851990 TBI851990:TBN851990 TLE851990:TLJ851990 TVA851990:TVF851990 UEW851990:UFB851990 UOS851990:UOX851990 UYO851990:UYT851990 VIK851990:VIP851990 VSG851990:VSL851990 WCC851990:WCH851990 WLY851990:WMD851990 WVU851990:WVZ851990 M917526:R917526 JI917526:JN917526 TE917526:TJ917526 ADA917526:ADF917526 AMW917526:ANB917526 AWS917526:AWX917526 BGO917526:BGT917526 BQK917526:BQP917526 CAG917526:CAL917526 CKC917526:CKH917526 CTY917526:CUD917526 DDU917526:DDZ917526 DNQ917526:DNV917526 DXM917526:DXR917526 EHI917526:EHN917526 ERE917526:ERJ917526 FBA917526:FBF917526 FKW917526:FLB917526 FUS917526:FUX917526 GEO917526:GET917526 GOK917526:GOP917526 GYG917526:GYL917526 HIC917526:HIH917526 HRY917526:HSD917526 IBU917526:IBZ917526 ILQ917526:ILV917526 IVM917526:IVR917526 JFI917526:JFN917526 JPE917526:JPJ917526 JZA917526:JZF917526 KIW917526:KJB917526 KSS917526:KSX917526 LCO917526:LCT917526 LMK917526:LMP917526 LWG917526:LWL917526 MGC917526:MGH917526 MPY917526:MQD917526 MZU917526:MZZ917526 NJQ917526:NJV917526 NTM917526:NTR917526 ODI917526:ODN917526 ONE917526:ONJ917526 OXA917526:OXF917526 PGW917526:PHB917526 PQS917526:PQX917526 QAO917526:QAT917526 QKK917526:QKP917526 QUG917526:QUL917526 REC917526:REH917526 RNY917526:ROD917526 RXU917526:RXZ917526 SHQ917526:SHV917526 SRM917526:SRR917526 TBI917526:TBN917526 TLE917526:TLJ917526 TVA917526:TVF917526 UEW917526:UFB917526 UOS917526:UOX917526 UYO917526:UYT917526 VIK917526:VIP917526 VSG917526:VSL917526 WCC917526:WCH917526 WLY917526:WMD917526 WVU917526:WVZ917526 M983062:R983062 JI983062:JN983062 TE983062:TJ983062 ADA983062:ADF983062 AMW983062:ANB983062 AWS983062:AWX983062 BGO983062:BGT983062 BQK983062:BQP983062 CAG983062:CAL983062 CKC983062:CKH983062 CTY983062:CUD983062 DDU983062:DDZ983062 DNQ983062:DNV983062 DXM983062:DXR983062 EHI983062:EHN983062 ERE983062:ERJ983062 FBA983062:FBF983062 FKW983062:FLB983062 FUS983062:FUX983062 GEO983062:GET983062 GOK983062:GOP983062 GYG983062:GYL983062 HIC983062:HIH983062 HRY983062:HSD983062 IBU983062:IBZ983062 ILQ983062:ILV983062 IVM983062:IVR983062 JFI983062:JFN983062 JPE983062:JPJ983062 JZA983062:JZF983062 KIW983062:KJB983062 KSS983062:KSX983062 LCO983062:LCT983062 LMK983062:LMP983062 LWG983062:LWL983062 MGC983062:MGH983062 MPY983062:MQD983062 MZU983062:MZZ983062 NJQ983062:NJV983062 NTM983062:NTR983062 ODI983062:ODN983062 ONE983062:ONJ983062 OXA983062:OXF983062 PGW983062:PHB983062 PQS983062:PQX983062 QAO983062:QAT983062 QKK983062:QKP983062 QUG983062:QUL983062 REC983062:REH983062 RNY983062:ROD983062 RXU983062:RXZ983062 SHQ983062:SHV983062 SRM983062:SRR983062 TBI983062:TBN983062 TLE983062:TLJ983062 TVA983062:TVF983062 UEW983062:UFB983062 UOS983062:UOX983062 UYO983062:UYT983062 VIK983062:VIP983062 VSG983062:VSL983062 WCC983062:WCH983062 WLY983062:WMD983062 WVU983062:WVZ983062 T22:V22 JP22:JR22 TL22:TN22 ADH22:ADJ22 AND22:ANF22 AWZ22:AXB22 BGV22:BGX22 BQR22:BQT22 CAN22:CAP22 CKJ22:CKL22 CUF22:CUH22 DEB22:DED22 DNX22:DNZ22 DXT22:DXV22 EHP22:EHR22 ERL22:ERN22 FBH22:FBJ22 FLD22:FLF22 FUZ22:FVB22 GEV22:GEX22 GOR22:GOT22 GYN22:GYP22 HIJ22:HIL22 HSF22:HSH22 ICB22:ICD22 ILX22:ILZ22 IVT22:IVV22 JFP22:JFR22 JPL22:JPN22 JZH22:JZJ22 KJD22:KJF22 KSZ22:KTB22 LCV22:LCX22 LMR22:LMT22 LWN22:LWP22 MGJ22:MGL22 MQF22:MQH22 NAB22:NAD22 NJX22:NJZ22 NTT22:NTV22 ODP22:ODR22 ONL22:ONN22 OXH22:OXJ22 PHD22:PHF22 PQZ22:PRB22 QAV22:QAX22 QKR22:QKT22 QUN22:QUP22 REJ22:REL22 ROF22:ROH22 RYB22:RYD22 SHX22:SHZ22 SRT22:SRV22 TBP22:TBR22 TLL22:TLN22 TVH22:TVJ22 UFD22:UFF22 UOZ22:UPB22 UYV22:UYX22 VIR22:VIT22 VSN22:VSP22 WCJ22:WCL22 WMF22:WMH22 WWB22:WWD22 T65558:V65558 JP65558:JR65558 TL65558:TN65558 ADH65558:ADJ65558 AND65558:ANF65558 AWZ65558:AXB65558 BGV65558:BGX65558 BQR65558:BQT65558 CAN65558:CAP65558 CKJ65558:CKL65558 CUF65558:CUH65558 DEB65558:DED65558 DNX65558:DNZ65558 DXT65558:DXV65558 EHP65558:EHR65558 ERL65558:ERN65558 FBH65558:FBJ65558 FLD65558:FLF65558 FUZ65558:FVB65558 GEV65558:GEX65558 GOR65558:GOT65558 GYN65558:GYP65558 HIJ65558:HIL65558 HSF65558:HSH65558 ICB65558:ICD65558 ILX65558:ILZ65558 IVT65558:IVV65558 JFP65558:JFR65558 JPL65558:JPN65558 JZH65558:JZJ65558 KJD65558:KJF65558 KSZ65558:KTB65558 LCV65558:LCX65558 LMR65558:LMT65558 LWN65558:LWP65558 MGJ65558:MGL65558 MQF65558:MQH65558 NAB65558:NAD65558 NJX65558:NJZ65558 NTT65558:NTV65558 ODP65558:ODR65558 ONL65558:ONN65558 OXH65558:OXJ65558 PHD65558:PHF65558 PQZ65558:PRB65558 QAV65558:QAX65558 QKR65558:QKT65558 QUN65558:QUP65558 REJ65558:REL65558 ROF65558:ROH65558 RYB65558:RYD65558 SHX65558:SHZ65558 SRT65558:SRV65558 TBP65558:TBR65558 TLL65558:TLN65558 TVH65558:TVJ65558 UFD65558:UFF65558 UOZ65558:UPB65558 UYV65558:UYX65558 VIR65558:VIT65558 VSN65558:VSP65558 WCJ65558:WCL65558 WMF65558:WMH65558 WWB65558:WWD65558 T131094:V131094 JP131094:JR131094 TL131094:TN131094 ADH131094:ADJ131094 AND131094:ANF131094 AWZ131094:AXB131094 BGV131094:BGX131094 BQR131094:BQT131094 CAN131094:CAP131094 CKJ131094:CKL131094 CUF131094:CUH131094 DEB131094:DED131094 DNX131094:DNZ131094 DXT131094:DXV131094 EHP131094:EHR131094 ERL131094:ERN131094 FBH131094:FBJ131094 FLD131094:FLF131094 FUZ131094:FVB131094 GEV131094:GEX131094 GOR131094:GOT131094 GYN131094:GYP131094 HIJ131094:HIL131094 HSF131094:HSH131094 ICB131094:ICD131094 ILX131094:ILZ131094 IVT131094:IVV131094 JFP131094:JFR131094 JPL131094:JPN131094 JZH131094:JZJ131094 KJD131094:KJF131094 KSZ131094:KTB131094 LCV131094:LCX131094 LMR131094:LMT131094 LWN131094:LWP131094 MGJ131094:MGL131094 MQF131094:MQH131094 NAB131094:NAD131094 NJX131094:NJZ131094 NTT131094:NTV131094 ODP131094:ODR131094 ONL131094:ONN131094 OXH131094:OXJ131094 PHD131094:PHF131094 PQZ131094:PRB131094 QAV131094:QAX131094 QKR131094:QKT131094 QUN131094:QUP131094 REJ131094:REL131094 ROF131094:ROH131094 RYB131094:RYD131094 SHX131094:SHZ131094 SRT131094:SRV131094 TBP131094:TBR131094 TLL131094:TLN131094 TVH131094:TVJ131094 UFD131094:UFF131094 UOZ131094:UPB131094 UYV131094:UYX131094 VIR131094:VIT131094 VSN131094:VSP131094 WCJ131094:WCL131094 WMF131094:WMH131094 WWB131094:WWD131094 T196630:V196630 JP196630:JR196630 TL196630:TN196630 ADH196630:ADJ196630 AND196630:ANF196630 AWZ196630:AXB196630 BGV196630:BGX196630 BQR196630:BQT196630 CAN196630:CAP196630 CKJ196630:CKL196630 CUF196630:CUH196630 DEB196630:DED196630 DNX196630:DNZ196630 DXT196630:DXV196630 EHP196630:EHR196630 ERL196630:ERN196630 FBH196630:FBJ196630 FLD196630:FLF196630 FUZ196630:FVB196630 GEV196630:GEX196630 GOR196630:GOT196630 GYN196630:GYP196630 HIJ196630:HIL196630 HSF196630:HSH196630 ICB196630:ICD196630 ILX196630:ILZ196630 IVT196630:IVV196630 JFP196630:JFR196630 JPL196630:JPN196630 JZH196630:JZJ196630 KJD196630:KJF196630 KSZ196630:KTB196630 LCV196630:LCX196630 LMR196630:LMT196630 LWN196630:LWP196630 MGJ196630:MGL196630 MQF196630:MQH196630 NAB196630:NAD196630 NJX196630:NJZ196630 NTT196630:NTV196630 ODP196630:ODR196630 ONL196630:ONN196630 OXH196630:OXJ196630 PHD196630:PHF196630 PQZ196630:PRB196630 QAV196630:QAX196630 QKR196630:QKT196630 QUN196630:QUP196630 REJ196630:REL196630 ROF196630:ROH196630 RYB196630:RYD196630 SHX196630:SHZ196630 SRT196630:SRV196630 TBP196630:TBR196630 TLL196630:TLN196630 TVH196630:TVJ196630 UFD196630:UFF196630 UOZ196630:UPB196630 UYV196630:UYX196630 VIR196630:VIT196630 VSN196630:VSP196630 WCJ196630:WCL196630 WMF196630:WMH196630 WWB196630:WWD196630 T262166:V262166 JP262166:JR262166 TL262166:TN262166 ADH262166:ADJ262166 AND262166:ANF262166 AWZ262166:AXB262166 BGV262166:BGX262166 BQR262166:BQT262166 CAN262166:CAP262166 CKJ262166:CKL262166 CUF262166:CUH262166 DEB262166:DED262166 DNX262166:DNZ262166 DXT262166:DXV262166 EHP262166:EHR262166 ERL262166:ERN262166 FBH262166:FBJ262166 FLD262166:FLF262166 FUZ262166:FVB262166 GEV262166:GEX262166 GOR262166:GOT262166 GYN262166:GYP262166 HIJ262166:HIL262166 HSF262166:HSH262166 ICB262166:ICD262166 ILX262166:ILZ262166 IVT262166:IVV262166 JFP262166:JFR262166 JPL262166:JPN262166 JZH262166:JZJ262166 KJD262166:KJF262166 KSZ262166:KTB262166 LCV262166:LCX262166 LMR262166:LMT262166 LWN262166:LWP262166 MGJ262166:MGL262166 MQF262166:MQH262166 NAB262166:NAD262166 NJX262166:NJZ262166 NTT262166:NTV262166 ODP262166:ODR262166 ONL262166:ONN262166 OXH262166:OXJ262166 PHD262166:PHF262166 PQZ262166:PRB262166 QAV262166:QAX262166 QKR262166:QKT262166 QUN262166:QUP262166 REJ262166:REL262166 ROF262166:ROH262166 RYB262166:RYD262166 SHX262166:SHZ262166 SRT262166:SRV262166 TBP262166:TBR262166 TLL262166:TLN262166 TVH262166:TVJ262166 UFD262166:UFF262166 UOZ262166:UPB262166 UYV262166:UYX262166 VIR262166:VIT262166 VSN262166:VSP262166 WCJ262166:WCL262166 WMF262166:WMH262166 WWB262166:WWD262166 T327702:V327702 JP327702:JR327702 TL327702:TN327702 ADH327702:ADJ327702 AND327702:ANF327702 AWZ327702:AXB327702 BGV327702:BGX327702 BQR327702:BQT327702 CAN327702:CAP327702 CKJ327702:CKL327702 CUF327702:CUH327702 DEB327702:DED327702 DNX327702:DNZ327702 DXT327702:DXV327702 EHP327702:EHR327702 ERL327702:ERN327702 FBH327702:FBJ327702 FLD327702:FLF327702 FUZ327702:FVB327702 GEV327702:GEX327702 GOR327702:GOT327702 GYN327702:GYP327702 HIJ327702:HIL327702 HSF327702:HSH327702 ICB327702:ICD327702 ILX327702:ILZ327702 IVT327702:IVV327702 JFP327702:JFR327702 JPL327702:JPN327702 JZH327702:JZJ327702 KJD327702:KJF327702 KSZ327702:KTB327702 LCV327702:LCX327702 LMR327702:LMT327702 LWN327702:LWP327702 MGJ327702:MGL327702 MQF327702:MQH327702 NAB327702:NAD327702 NJX327702:NJZ327702 NTT327702:NTV327702 ODP327702:ODR327702 ONL327702:ONN327702 OXH327702:OXJ327702 PHD327702:PHF327702 PQZ327702:PRB327702 QAV327702:QAX327702 QKR327702:QKT327702 QUN327702:QUP327702 REJ327702:REL327702 ROF327702:ROH327702 RYB327702:RYD327702 SHX327702:SHZ327702 SRT327702:SRV327702 TBP327702:TBR327702 TLL327702:TLN327702 TVH327702:TVJ327702 UFD327702:UFF327702 UOZ327702:UPB327702 UYV327702:UYX327702 VIR327702:VIT327702 VSN327702:VSP327702 WCJ327702:WCL327702 WMF327702:WMH327702 WWB327702:WWD327702 T393238:V393238 JP393238:JR393238 TL393238:TN393238 ADH393238:ADJ393238 AND393238:ANF393238 AWZ393238:AXB393238 BGV393238:BGX393238 BQR393238:BQT393238 CAN393238:CAP393238 CKJ393238:CKL393238 CUF393238:CUH393238 DEB393238:DED393238 DNX393238:DNZ393238 DXT393238:DXV393238 EHP393238:EHR393238 ERL393238:ERN393238 FBH393238:FBJ393238 FLD393238:FLF393238 FUZ393238:FVB393238 GEV393238:GEX393238 GOR393238:GOT393238 GYN393238:GYP393238 HIJ393238:HIL393238 HSF393238:HSH393238 ICB393238:ICD393238 ILX393238:ILZ393238 IVT393238:IVV393238 JFP393238:JFR393238 JPL393238:JPN393238 JZH393238:JZJ393238 KJD393238:KJF393238 KSZ393238:KTB393238 LCV393238:LCX393238 LMR393238:LMT393238 LWN393238:LWP393238 MGJ393238:MGL393238 MQF393238:MQH393238 NAB393238:NAD393238 NJX393238:NJZ393238 NTT393238:NTV393238 ODP393238:ODR393238 ONL393238:ONN393238 OXH393238:OXJ393238 PHD393238:PHF393238 PQZ393238:PRB393238 QAV393238:QAX393238 QKR393238:QKT393238 QUN393238:QUP393238 REJ393238:REL393238 ROF393238:ROH393238 RYB393238:RYD393238 SHX393238:SHZ393238 SRT393238:SRV393238 TBP393238:TBR393238 TLL393238:TLN393238 TVH393238:TVJ393238 UFD393238:UFF393238 UOZ393238:UPB393238 UYV393238:UYX393238 VIR393238:VIT393238 VSN393238:VSP393238 WCJ393238:WCL393238 WMF393238:WMH393238 WWB393238:WWD393238 T458774:V458774 JP458774:JR458774 TL458774:TN458774 ADH458774:ADJ458774 AND458774:ANF458774 AWZ458774:AXB458774 BGV458774:BGX458774 BQR458774:BQT458774 CAN458774:CAP458774 CKJ458774:CKL458774 CUF458774:CUH458774 DEB458774:DED458774 DNX458774:DNZ458774 DXT458774:DXV458774 EHP458774:EHR458774 ERL458774:ERN458774 FBH458774:FBJ458774 FLD458774:FLF458774 FUZ458774:FVB458774 GEV458774:GEX458774 GOR458774:GOT458774 GYN458774:GYP458774 HIJ458774:HIL458774 HSF458774:HSH458774 ICB458774:ICD458774 ILX458774:ILZ458774 IVT458774:IVV458774 JFP458774:JFR458774 JPL458774:JPN458774 JZH458774:JZJ458774 KJD458774:KJF458774 KSZ458774:KTB458774 LCV458774:LCX458774 LMR458774:LMT458774 LWN458774:LWP458774 MGJ458774:MGL458774 MQF458774:MQH458774 NAB458774:NAD458774 NJX458774:NJZ458774 NTT458774:NTV458774 ODP458774:ODR458774 ONL458774:ONN458774 OXH458774:OXJ458774 PHD458774:PHF458774 PQZ458774:PRB458774 QAV458774:QAX458774 QKR458774:QKT458774 QUN458774:QUP458774 REJ458774:REL458774 ROF458774:ROH458774 RYB458774:RYD458774 SHX458774:SHZ458774 SRT458774:SRV458774 TBP458774:TBR458774 TLL458774:TLN458774 TVH458774:TVJ458774 UFD458774:UFF458774 UOZ458774:UPB458774 UYV458774:UYX458774 VIR458774:VIT458774 VSN458774:VSP458774 WCJ458774:WCL458774 WMF458774:WMH458774 WWB458774:WWD458774 T524310:V524310 JP524310:JR524310 TL524310:TN524310 ADH524310:ADJ524310 AND524310:ANF524310 AWZ524310:AXB524310 BGV524310:BGX524310 BQR524310:BQT524310 CAN524310:CAP524310 CKJ524310:CKL524310 CUF524310:CUH524310 DEB524310:DED524310 DNX524310:DNZ524310 DXT524310:DXV524310 EHP524310:EHR524310 ERL524310:ERN524310 FBH524310:FBJ524310 FLD524310:FLF524310 FUZ524310:FVB524310 GEV524310:GEX524310 GOR524310:GOT524310 GYN524310:GYP524310 HIJ524310:HIL524310 HSF524310:HSH524310 ICB524310:ICD524310 ILX524310:ILZ524310 IVT524310:IVV524310 JFP524310:JFR524310 JPL524310:JPN524310 JZH524310:JZJ524310 KJD524310:KJF524310 KSZ524310:KTB524310 LCV524310:LCX524310 LMR524310:LMT524310 LWN524310:LWP524310 MGJ524310:MGL524310 MQF524310:MQH524310 NAB524310:NAD524310 NJX524310:NJZ524310 NTT524310:NTV524310 ODP524310:ODR524310 ONL524310:ONN524310 OXH524310:OXJ524310 PHD524310:PHF524310 PQZ524310:PRB524310 QAV524310:QAX524310 QKR524310:QKT524310 QUN524310:QUP524310 REJ524310:REL524310 ROF524310:ROH524310 RYB524310:RYD524310 SHX524310:SHZ524310 SRT524310:SRV524310 TBP524310:TBR524310 TLL524310:TLN524310 TVH524310:TVJ524310 UFD524310:UFF524310 UOZ524310:UPB524310 UYV524310:UYX524310 VIR524310:VIT524310 VSN524310:VSP524310 WCJ524310:WCL524310 WMF524310:WMH524310 WWB524310:WWD524310 T589846:V589846 JP589846:JR589846 TL589846:TN589846 ADH589846:ADJ589846 AND589846:ANF589846 AWZ589846:AXB589846 BGV589846:BGX589846 BQR589846:BQT589846 CAN589846:CAP589846 CKJ589846:CKL589846 CUF589846:CUH589846 DEB589846:DED589846 DNX589846:DNZ589846 DXT589846:DXV589846 EHP589846:EHR589846 ERL589846:ERN589846 FBH589846:FBJ589846 FLD589846:FLF589846 FUZ589846:FVB589846 GEV589846:GEX589846 GOR589846:GOT589846 GYN589846:GYP589846 HIJ589846:HIL589846 HSF589846:HSH589846 ICB589846:ICD589846 ILX589846:ILZ589846 IVT589846:IVV589846 JFP589846:JFR589846 JPL589846:JPN589846 JZH589846:JZJ589846 KJD589846:KJF589846 KSZ589846:KTB589846 LCV589846:LCX589846 LMR589846:LMT589846 LWN589846:LWP589846 MGJ589846:MGL589846 MQF589846:MQH589846 NAB589846:NAD589846 NJX589846:NJZ589846 NTT589846:NTV589846 ODP589846:ODR589846 ONL589846:ONN589846 OXH589846:OXJ589846 PHD589846:PHF589846 PQZ589846:PRB589846 QAV589846:QAX589846 QKR589846:QKT589846 QUN589846:QUP589846 REJ589846:REL589846 ROF589846:ROH589846 RYB589846:RYD589846 SHX589846:SHZ589846 SRT589846:SRV589846 TBP589846:TBR589846 TLL589846:TLN589846 TVH589846:TVJ589846 UFD589846:UFF589846 UOZ589846:UPB589846 UYV589846:UYX589846 VIR589846:VIT589846 VSN589846:VSP589846 WCJ589846:WCL589846 WMF589846:WMH589846 WWB589846:WWD589846 T655382:V655382 JP655382:JR655382 TL655382:TN655382 ADH655382:ADJ655382 AND655382:ANF655382 AWZ655382:AXB655382 BGV655382:BGX655382 BQR655382:BQT655382 CAN655382:CAP655382 CKJ655382:CKL655382 CUF655382:CUH655382 DEB655382:DED655382 DNX655382:DNZ655382 DXT655382:DXV655382 EHP655382:EHR655382 ERL655382:ERN655382 FBH655382:FBJ655382 FLD655382:FLF655382 FUZ655382:FVB655382 GEV655382:GEX655382 GOR655382:GOT655382 GYN655382:GYP655382 HIJ655382:HIL655382 HSF655382:HSH655382 ICB655382:ICD655382 ILX655382:ILZ655382 IVT655382:IVV655382 JFP655382:JFR655382 JPL655382:JPN655382 JZH655382:JZJ655382 KJD655382:KJF655382 KSZ655382:KTB655382 LCV655382:LCX655382 LMR655382:LMT655382 LWN655382:LWP655382 MGJ655382:MGL655382 MQF655382:MQH655382 NAB655382:NAD655382 NJX655382:NJZ655382 NTT655382:NTV655382 ODP655382:ODR655382 ONL655382:ONN655382 OXH655382:OXJ655382 PHD655382:PHF655382 PQZ655382:PRB655382 QAV655382:QAX655382 QKR655382:QKT655382 QUN655382:QUP655382 REJ655382:REL655382 ROF655382:ROH655382 RYB655382:RYD655382 SHX655382:SHZ655382 SRT655382:SRV655382 TBP655382:TBR655382 TLL655382:TLN655382 TVH655382:TVJ655382 UFD655382:UFF655382 UOZ655382:UPB655382 UYV655382:UYX655382 VIR655382:VIT655382 VSN655382:VSP655382 WCJ655382:WCL655382 WMF655382:WMH655382 WWB655382:WWD655382 T720918:V720918 JP720918:JR720918 TL720918:TN720918 ADH720918:ADJ720918 AND720918:ANF720918 AWZ720918:AXB720918 BGV720918:BGX720918 BQR720918:BQT720918 CAN720918:CAP720918 CKJ720918:CKL720918 CUF720918:CUH720918 DEB720918:DED720918 DNX720918:DNZ720918 DXT720918:DXV720918 EHP720918:EHR720918 ERL720918:ERN720918 FBH720918:FBJ720918 FLD720918:FLF720918 FUZ720918:FVB720918 GEV720918:GEX720918 GOR720918:GOT720918 GYN720918:GYP720918 HIJ720918:HIL720918 HSF720918:HSH720918 ICB720918:ICD720918 ILX720918:ILZ720918 IVT720918:IVV720918 JFP720918:JFR720918 JPL720918:JPN720918 JZH720918:JZJ720918 KJD720918:KJF720918 KSZ720918:KTB720918 LCV720918:LCX720918 LMR720918:LMT720918 LWN720918:LWP720918 MGJ720918:MGL720918 MQF720918:MQH720918 NAB720918:NAD720918 NJX720918:NJZ720918 NTT720918:NTV720918 ODP720918:ODR720918 ONL720918:ONN720918 OXH720918:OXJ720918 PHD720918:PHF720918 PQZ720918:PRB720918 QAV720918:QAX720918 QKR720918:QKT720918 QUN720918:QUP720918 REJ720918:REL720918 ROF720918:ROH720918 RYB720918:RYD720918 SHX720918:SHZ720918 SRT720918:SRV720918 TBP720918:TBR720918 TLL720918:TLN720918 TVH720918:TVJ720918 UFD720918:UFF720918 UOZ720918:UPB720918 UYV720918:UYX720918 VIR720918:VIT720918 VSN720918:VSP720918 WCJ720918:WCL720918 WMF720918:WMH720918 WWB720918:WWD720918 T786454:V786454 JP786454:JR786454 TL786454:TN786454 ADH786454:ADJ786454 AND786454:ANF786454 AWZ786454:AXB786454 BGV786454:BGX786454 BQR786454:BQT786454 CAN786454:CAP786454 CKJ786454:CKL786454 CUF786454:CUH786454 DEB786454:DED786454 DNX786454:DNZ786454 DXT786454:DXV786454 EHP786454:EHR786454 ERL786454:ERN786454 FBH786454:FBJ786454 FLD786454:FLF786454 FUZ786454:FVB786454 GEV786454:GEX786454 GOR786454:GOT786454 GYN786454:GYP786454 HIJ786454:HIL786454 HSF786454:HSH786454 ICB786454:ICD786454 ILX786454:ILZ786454 IVT786454:IVV786454 JFP786454:JFR786454 JPL786454:JPN786454 JZH786454:JZJ786454 KJD786454:KJF786454 KSZ786454:KTB786454 LCV786454:LCX786454 LMR786454:LMT786454 LWN786454:LWP786454 MGJ786454:MGL786454 MQF786454:MQH786454 NAB786454:NAD786454 NJX786454:NJZ786454 NTT786454:NTV786454 ODP786454:ODR786454 ONL786454:ONN786454 OXH786454:OXJ786454 PHD786454:PHF786454 PQZ786454:PRB786454 QAV786454:QAX786454 QKR786454:QKT786454 QUN786454:QUP786454 REJ786454:REL786454 ROF786454:ROH786454 RYB786454:RYD786454 SHX786454:SHZ786454 SRT786454:SRV786454 TBP786454:TBR786454 TLL786454:TLN786454 TVH786454:TVJ786454 UFD786454:UFF786454 UOZ786454:UPB786454 UYV786454:UYX786454 VIR786454:VIT786454 VSN786454:VSP786454 WCJ786454:WCL786454 WMF786454:WMH786454 WWB786454:WWD786454 T851990:V851990 JP851990:JR851990 TL851990:TN851990 ADH851990:ADJ851990 AND851990:ANF851990 AWZ851990:AXB851990 BGV851990:BGX851990 BQR851990:BQT851990 CAN851990:CAP851990 CKJ851990:CKL851990 CUF851990:CUH851990 DEB851990:DED851990 DNX851990:DNZ851990 DXT851990:DXV851990 EHP851990:EHR851990 ERL851990:ERN851990 FBH851990:FBJ851990 FLD851990:FLF851990 FUZ851990:FVB851990 GEV851990:GEX851990 GOR851990:GOT851990 GYN851990:GYP851990 HIJ851990:HIL851990 HSF851990:HSH851990 ICB851990:ICD851990 ILX851990:ILZ851990 IVT851990:IVV851990 JFP851990:JFR851990 JPL851990:JPN851990 JZH851990:JZJ851990 KJD851990:KJF851990 KSZ851990:KTB851990 LCV851990:LCX851990 LMR851990:LMT851990 LWN851990:LWP851990 MGJ851990:MGL851990 MQF851990:MQH851990 NAB851990:NAD851990 NJX851990:NJZ851990 NTT851990:NTV851990 ODP851990:ODR851990 ONL851990:ONN851990 OXH851990:OXJ851990 PHD851990:PHF851990 PQZ851990:PRB851990 QAV851990:QAX851990 QKR851990:QKT851990 QUN851990:QUP851990 REJ851990:REL851990 ROF851990:ROH851990 RYB851990:RYD851990 SHX851990:SHZ851990 SRT851990:SRV851990 TBP851990:TBR851990 TLL851990:TLN851990 TVH851990:TVJ851990 UFD851990:UFF851990 UOZ851990:UPB851990 UYV851990:UYX851990 VIR851990:VIT851990 VSN851990:VSP851990 WCJ851990:WCL851990 WMF851990:WMH851990 WWB851990:WWD851990 T917526:V917526 JP917526:JR917526 TL917526:TN917526 ADH917526:ADJ917526 AND917526:ANF917526 AWZ917526:AXB917526 BGV917526:BGX917526 BQR917526:BQT917526 CAN917526:CAP917526 CKJ917526:CKL917526 CUF917526:CUH917526 DEB917526:DED917526 DNX917526:DNZ917526 DXT917526:DXV917526 EHP917526:EHR917526 ERL917526:ERN917526 FBH917526:FBJ917526 FLD917526:FLF917526 FUZ917526:FVB917526 GEV917526:GEX917526 GOR917526:GOT917526 GYN917526:GYP917526 HIJ917526:HIL917526 HSF917526:HSH917526 ICB917526:ICD917526 ILX917526:ILZ917526 IVT917526:IVV917526 JFP917526:JFR917526 JPL917526:JPN917526 JZH917526:JZJ917526 KJD917526:KJF917526 KSZ917526:KTB917526 LCV917526:LCX917526 LMR917526:LMT917526 LWN917526:LWP917526 MGJ917526:MGL917526 MQF917526:MQH917526 NAB917526:NAD917526 NJX917526:NJZ917526 NTT917526:NTV917526 ODP917526:ODR917526 ONL917526:ONN917526 OXH917526:OXJ917526 PHD917526:PHF917526 PQZ917526:PRB917526 QAV917526:QAX917526 QKR917526:QKT917526 QUN917526:QUP917526 REJ917526:REL917526 ROF917526:ROH917526 RYB917526:RYD917526 SHX917526:SHZ917526 SRT917526:SRV917526 TBP917526:TBR917526 TLL917526:TLN917526 TVH917526:TVJ917526 UFD917526:UFF917526 UOZ917526:UPB917526 UYV917526:UYX917526 VIR917526:VIT917526 VSN917526:VSP917526 WCJ917526:WCL917526 WMF917526:WMH917526 WWB917526:WWD917526 T983062:V983062 JP983062:JR983062 TL983062:TN983062 ADH983062:ADJ983062 AND983062:ANF983062 AWZ983062:AXB983062 BGV983062:BGX983062 BQR983062:BQT983062 CAN983062:CAP983062 CKJ983062:CKL983062 CUF983062:CUH983062 DEB983062:DED983062 DNX983062:DNZ983062 DXT983062:DXV983062 EHP983062:EHR983062 ERL983062:ERN983062 FBH983062:FBJ983062 FLD983062:FLF983062 FUZ983062:FVB983062 GEV983062:GEX983062 GOR983062:GOT983062 GYN983062:GYP983062 HIJ983062:HIL983062 HSF983062:HSH983062 ICB983062:ICD983062 ILX983062:ILZ983062 IVT983062:IVV983062 JFP983062:JFR983062 JPL983062:JPN983062 JZH983062:JZJ983062 KJD983062:KJF983062 KSZ983062:KTB983062 LCV983062:LCX983062 LMR983062:LMT983062 LWN983062:LWP983062 MGJ983062:MGL983062 MQF983062:MQH983062 NAB983062:NAD983062 NJX983062:NJZ983062 NTT983062:NTV983062 ODP983062:ODR983062 ONL983062:ONN983062 OXH983062:OXJ983062 PHD983062:PHF983062 PQZ983062:PRB983062 QAV983062:QAX983062 QKR983062:QKT983062 QUN983062:QUP983062 REJ983062:REL983062 ROF983062:ROH983062 RYB983062:RYD983062 SHX983062:SHZ983062 SRT983062:SRV983062 TBP983062:TBR983062 TLL983062:TLN983062 TVH983062:TVJ983062 UFD983062:UFF983062 UOZ983062:UPB983062 UYV983062:UYX983062 VIR983062:VIT983062 VSN983062:VSP983062 WCJ983062:WCL983062 WMF983062:WMH983062 WWB983062:WWD983062">
      <formula1>-9.99999999999999E+23</formula1>
      <formula2>9.99999999999999E+23</formula2>
    </dataValidation>
    <dataValidation type="list" allowBlank="1" showInputMessage="1" showErrorMessage="1" sqref="E22 JA22 SW22 ACS22 AMO22 AWK22 BGG22 BQC22 BZY22 CJU22 CTQ22 DDM22 DNI22 DXE22 EHA22 EQW22 FAS22 FKO22 FUK22 GEG22 GOC22 GXY22 HHU22 HRQ22 IBM22 ILI22 IVE22 JFA22 JOW22 JYS22 KIO22 KSK22 LCG22 LMC22 LVY22 MFU22 MPQ22 MZM22 NJI22 NTE22 ODA22 OMW22 OWS22 PGO22 PQK22 QAG22 QKC22 QTY22 RDU22 RNQ22 RXM22 SHI22 SRE22 TBA22 TKW22 TUS22 UEO22 UOK22 UYG22 VIC22 VRY22 WBU22 WLQ22 WVM22 E65558 JA65558 SW65558 ACS65558 AMO65558 AWK65558 BGG65558 BQC65558 BZY65558 CJU65558 CTQ65558 DDM65558 DNI65558 DXE65558 EHA65558 EQW65558 FAS65558 FKO65558 FUK65558 GEG65558 GOC65558 GXY65558 HHU65558 HRQ65558 IBM65558 ILI65558 IVE65558 JFA65558 JOW65558 JYS65558 KIO65558 KSK65558 LCG65558 LMC65558 LVY65558 MFU65558 MPQ65558 MZM65558 NJI65558 NTE65558 ODA65558 OMW65558 OWS65558 PGO65558 PQK65558 QAG65558 QKC65558 QTY65558 RDU65558 RNQ65558 RXM65558 SHI65558 SRE65558 TBA65558 TKW65558 TUS65558 UEO65558 UOK65558 UYG65558 VIC65558 VRY65558 WBU65558 WLQ65558 WVM65558 E131094 JA131094 SW131094 ACS131094 AMO131094 AWK131094 BGG131094 BQC131094 BZY131094 CJU131094 CTQ131094 DDM131094 DNI131094 DXE131094 EHA131094 EQW131094 FAS131094 FKO131094 FUK131094 GEG131094 GOC131094 GXY131094 HHU131094 HRQ131094 IBM131094 ILI131094 IVE131094 JFA131094 JOW131094 JYS131094 KIO131094 KSK131094 LCG131094 LMC131094 LVY131094 MFU131094 MPQ131094 MZM131094 NJI131094 NTE131094 ODA131094 OMW131094 OWS131094 PGO131094 PQK131094 QAG131094 QKC131094 QTY131094 RDU131094 RNQ131094 RXM131094 SHI131094 SRE131094 TBA131094 TKW131094 TUS131094 UEO131094 UOK131094 UYG131094 VIC131094 VRY131094 WBU131094 WLQ131094 WVM131094 E196630 JA196630 SW196630 ACS196630 AMO196630 AWK196630 BGG196630 BQC196630 BZY196630 CJU196630 CTQ196630 DDM196630 DNI196630 DXE196630 EHA196630 EQW196630 FAS196630 FKO196630 FUK196630 GEG196630 GOC196630 GXY196630 HHU196630 HRQ196630 IBM196630 ILI196630 IVE196630 JFA196630 JOW196630 JYS196630 KIO196630 KSK196630 LCG196630 LMC196630 LVY196630 MFU196630 MPQ196630 MZM196630 NJI196630 NTE196630 ODA196630 OMW196630 OWS196630 PGO196630 PQK196630 QAG196630 QKC196630 QTY196630 RDU196630 RNQ196630 RXM196630 SHI196630 SRE196630 TBA196630 TKW196630 TUS196630 UEO196630 UOK196630 UYG196630 VIC196630 VRY196630 WBU196630 WLQ196630 WVM196630 E262166 JA262166 SW262166 ACS262166 AMO262166 AWK262166 BGG262166 BQC262166 BZY262166 CJU262166 CTQ262166 DDM262166 DNI262166 DXE262166 EHA262166 EQW262166 FAS262166 FKO262166 FUK262166 GEG262166 GOC262166 GXY262166 HHU262166 HRQ262166 IBM262166 ILI262166 IVE262166 JFA262166 JOW262166 JYS262166 KIO262166 KSK262166 LCG262166 LMC262166 LVY262166 MFU262166 MPQ262166 MZM262166 NJI262166 NTE262166 ODA262166 OMW262166 OWS262166 PGO262166 PQK262166 QAG262166 QKC262166 QTY262166 RDU262166 RNQ262166 RXM262166 SHI262166 SRE262166 TBA262166 TKW262166 TUS262166 UEO262166 UOK262166 UYG262166 VIC262166 VRY262166 WBU262166 WLQ262166 WVM262166 E327702 JA327702 SW327702 ACS327702 AMO327702 AWK327702 BGG327702 BQC327702 BZY327702 CJU327702 CTQ327702 DDM327702 DNI327702 DXE327702 EHA327702 EQW327702 FAS327702 FKO327702 FUK327702 GEG327702 GOC327702 GXY327702 HHU327702 HRQ327702 IBM327702 ILI327702 IVE327702 JFA327702 JOW327702 JYS327702 KIO327702 KSK327702 LCG327702 LMC327702 LVY327702 MFU327702 MPQ327702 MZM327702 NJI327702 NTE327702 ODA327702 OMW327702 OWS327702 PGO327702 PQK327702 QAG327702 QKC327702 QTY327702 RDU327702 RNQ327702 RXM327702 SHI327702 SRE327702 TBA327702 TKW327702 TUS327702 UEO327702 UOK327702 UYG327702 VIC327702 VRY327702 WBU327702 WLQ327702 WVM327702 E393238 JA393238 SW393238 ACS393238 AMO393238 AWK393238 BGG393238 BQC393238 BZY393238 CJU393238 CTQ393238 DDM393238 DNI393238 DXE393238 EHA393238 EQW393238 FAS393238 FKO393238 FUK393238 GEG393238 GOC393238 GXY393238 HHU393238 HRQ393238 IBM393238 ILI393238 IVE393238 JFA393238 JOW393238 JYS393238 KIO393238 KSK393238 LCG393238 LMC393238 LVY393238 MFU393238 MPQ393238 MZM393238 NJI393238 NTE393238 ODA393238 OMW393238 OWS393238 PGO393238 PQK393238 QAG393238 QKC393238 QTY393238 RDU393238 RNQ393238 RXM393238 SHI393238 SRE393238 TBA393238 TKW393238 TUS393238 UEO393238 UOK393238 UYG393238 VIC393238 VRY393238 WBU393238 WLQ393238 WVM393238 E458774 JA458774 SW458774 ACS458774 AMO458774 AWK458774 BGG458774 BQC458774 BZY458774 CJU458774 CTQ458774 DDM458774 DNI458774 DXE458774 EHA458774 EQW458774 FAS458774 FKO458774 FUK458774 GEG458774 GOC458774 GXY458774 HHU458774 HRQ458774 IBM458774 ILI458774 IVE458774 JFA458774 JOW458774 JYS458774 KIO458774 KSK458774 LCG458774 LMC458774 LVY458774 MFU458774 MPQ458774 MZM458774 NJI458774 NTE458774 ODA458774 OMW458774 OWS458774 PGO458774 PQK458774 QAG458774 QKC458774 QTY458774 RDU458774 RNQ458774 RXM458774 SHI458774 SRE458774 TBA458774 TKW458774 TUS458774 UEO458774 UOK458774 UYG458774 VIC458774 VRY458774 WBU458774 WLQ458774 WVM458774 E524310 JA524310 SW524310 ACS524310 AMO524310 AWK524310 BGG524310 BQC524310 BZY524310 CJU524310 CTQ524310 DDM524310 DNI524310 DXE524310 EHA524310 EQW524310 FAS524310 FKO524310 FUK524310 GEG524310 GOC524310 GXY524310 HHU524310 HRQ524310 IBM524310 ILI524310 IVE524310 JFA524310 JOW524310 JYS524310 KIO524310 KSK524310 LCG524310 LMC524310 LVY524310 MFU524310 MPQ524310 MZM524310 NJI524310 NTE524310 ODA524310 OMW524310 OWS524310 PGO524310 PQK524310 QAG524310 QKC524310 QTY524310 RDU524310 RNQ524310 RXM524310 SHI524310 SRE524310 TBA524310 TKW524310 TUS524310 UEO524310 UOK524310 UYG524310 VIC524310 VRY524310 WBU524310 WLQ524310 WVM524310 E589846 JA589846 SW589846 ACS589846 AMO589846 AWK589846 BGG589846 BQC589846 BZY589846 CJU589846 CTQ589846 DDM589846 DNI589846 DXE589846 EHA589846 EQW589846 FAS589846 FKO589846 FUK589846 GEG589846 GOC589846 GXY589846 HHU589846 HRQ589846 IBM589846 ILI589846 IVE589846 JFA589846 JOW589846 JYS589846 KIO589846 KSK589846 LCG589846 LMC589846 LVY589846 MFU589846 MPQ589846 MZM589846 NJI589846 NTE589846 ODA589846 OMW589846 OWS589846 PGO589846 PQK589846 QAG589846 QKC589846 QTY589846 RDU589846 RNQ589846 RXM589846 SHI589846 SRE589846 TBA589846 TKW589846 TUS589846 UEO589846 UOK589846 UYG589846 VIC589846 VRY589846 WBU589846 WLQ589846 WVM589846 E655382 JA655382 SW655382 ACS655382 AMO655382 AWK655382 BGG655382 BQC655382 BZY655382 CJU655382 CTQ655382 DDM655382 DNI655382 DXE655382 EHA655382 EQW655382 FAS655382 FKO655382 FUK655382 GEG655382 GOC655382 GXY655382 HHU655382 HRQ655382 IBM655382 ILI655382 IVE655382 JFA655382 JOW655382 JYS655382 KIO655382 KSK655382 LCG655382 LMC655382 LVY655382 MFU655382 MPQ655382 MZM655382 NJI655382 NTE655382 ODA655382 OMW655382 OWS655382 PGO655382 PQK655382 QAG655382 QKC655382 QTY655382 RDU655382 RNQ655382 RXM655382 SHI655382 SRE655382 TBA655382 TKW655382 TUS655382 UEO655382 UOK655382 UYG655382 VIC655382 VRY655382 WBU655382 WLQ655382 WVM655382 E720918 JA720918 SW720918 ACS720918 AMO720918 AWK720918 BGG720918 BQC720918 BZY720918 CJU720918 CTQ720918 DDM720918 DNI720918 DXE720918 EHA720918 EQW720918 FAS720918 FKO720918 FUK720918 GEG720918 GOC720918 GXY720918 HHU720918 HRQ720918 IBM720918 ILI720918 IVE720918 JFA720918 JOW720918 JYS720918 KIO720918 KSK720918 LCG720918 LMC720918 LVY720918 MFU720918 MPQ720918 MZM720918 NJI720918 NTE720918 ODA720918 OMW720918 OWS720918 PGO720918 PQK720918 QAG720918 QKC720918 QTY720918 RDU720918 RNQ720918 RXM720918 SHI720918 SRE720918 TBA720918 TKW720918 TUS720918 UEO720918 UOK720918 UYG720918 VIC720918 VRY720918 WBU720918 WLQ720918 WVM720918 E786454 JA786454 SW786454 ACS786454 AMO786454 AWK786454 BGG786454 BQC786454 BZY786454 CJU786454 CTQ786454 DDM786454 DNI786454 DXE786454 EHA786454 EQW786454 FAS786454 FKO786454 FUK786454 GEG786454 GOC786454 GXY786454 HHU786454 HRQ786454 IBM786454 ILI786454 IVE786454 JFA786454 JOW786454 JYS786454 KIO786454 KSK786454 LCG786454 LMC786454 LVY786454 MFU786454 MPQ786454 MZM786454 NJI786454 NTE786454 ODA786454 OMW786454 OWS786454 PGO786454 PQK786454 QAG786454 QKC786454 QTY786454 RDU786454 RNQ786454 RXM786454 SHI786454 SRE786454 TBA786454 TKW786454 TUS786454 UEO786454 UOK786454 UYG786454 VIC786454 VRY786454 WBU786454 WLQ786454 WVM786454 E851990 JA851990 SW851990 ACS851990 AMO851990 AWK851990 BGG851990 BQC851990 BZY851990 CJU851990 CTQ851990 DDM851990 DNI851990 DXE851990 EHA851990 EQW851990 FAS851990 FKO851990 FUK851990 GEG851990 GOC851990 GXY851990 HHU851990 HRQ851990 IBM851990 ILI851990 IVE851990 JFA851990 JOW851990 JYS851990 KIO851990 KSK851990 LCG851990 LMC851990 LVY851990 MFU851990 MPQ851990 MZM851990 NJI851990 NTE851990 ODA851990 OMW851990 OWS851990 PGO851990 PQK851990 QAG851990 QKC851990 QTY851990 RDU851990 RNQ851990 RXM851990 SHI851990 SRE851990 TBA851990 TKW851990 TUS851990 UEO851990 UOK851990 UYG851990 VIC851990 VRY851990 WBU851990 WLQ851990 WVM851990 E917526 JA917526 SW917526 ACS917526 AMO917526 AWK917526 BGG917526 BQC917526 BZY917526 CJU917526 CTQ917526 DDM917526 DNI917526 DXE917526 EHA917526 EQW917526 FAS917526 FKO917526 FUK917526 GEG917526 GOC917526 GXY917526 HHU917526 HRQ917526 IBM917526 ILI917526 IVE917526 JFA917526 JOW917526 JYS917526 KIO917526 KSK917526 LCG917526 LMC917526 LVY917526 MFU917526 MPQ917526 MZM917526 NJI917526 NTE917526 ODA917526 OMW917526 OWS917526 PGO917526 PQK917526 QAG917526 QKC917526 QTY917526 RDU917526 RNQ917526 RXM917526 SHI917526 SRE917526 TBA917526 TKW917526 TUS917526 UEO917526 UOK917526 UYG917526 VIC917526 VRY917526 WBU917526 WLQ917526 WVM917526 E983062 JA983062 SW983062 ACS983062 AMO983062 AWK983062 BGG983062 BQC983062 BZY983062 CJU983062 CTQ983062 DDM983062 DNI983062 DXE983062 EHA983062 EQW983062 FAS983062 FKO983062 FUK983062 GEG983062 GOC983062 GXY983062 HHU983062 HRQ983062 IBM983062 ILI983062 IVE983062 JFA983062 JOW983062 JYS983062 KIO983062 KSK983062 LCG983062 LMC983062 LVY983062 MFU983062 MPQ983062 MZM983062 NJI983062 NTE983062 ODA983062 OMW983062 OWS983062 PGO983062 PQK983062 QAG983062 QKC983062 QTY983062 RDU983062 RNQ983062 RXM983062 SHI983062 SRE983062 TBA983062 TKW983062 TUS983062 UEO983062 UOK983062 UYG983062 VIC983062 VRY983062 WBU983062 WLQ983062 WVM983062">
      <formula1>sbwt_name</formula1>
    </dataValidation>
    <dataValidation type="decimal" allowBlank="1" showInputMessage="1" showErrorMessage="1" sqref="F20:W20 JB20:JS20 SX20:TO20 ACT20:ADK20 AMP20:ANG20 AWL20:AXC20 BGH20:BGY20 BQD20:BQU20 BZZ20:CAQ20 CJV20:CKM20 CTR20:CUI20 DDN20:DEE20 DNJ20:DOA20 DXF20:DXW20 EHB20:EHS20 EQX20:ERO20 FAT20:FBK20 FKP20:FLG20 FUL20:FVC20 GEH20:GEY20 GOD20:GOU20 GXZ20:GYQ20 HHV20:HIM20 HRR20:HSI20 IBN20:ICE20 ILJ20:IMA20 IVF20:IVW20 JFB20:JFS20 JOX20:JPO20 JYT20:JZK20 KIP20:KJG20 KSL20:KTC20 LCH20:LCY20 LMD20:LMU20 LVZ20:LWQ20 MFV20:MGM20 MPR20:MQI20 MZN20:NAE20 NJJ20:NKA20 NTF20:NTW20 ODB20:ODS20 OMX20:ONO20 OWT20:OXK20 PGP20:PHG20 PQL20:PRC20 QAH20:QAY20 QKD20:QKU20 QTZ20:QUQ20 RDV20:REM20 RNR20:ROI20 RXN20:RYE20 SHJ20:SIA20 SRF20:SRW20 TBB20:TBS20 TKX20:TLO20 TUT20:TVK20 UEP20:UFG20 UOL20:UPC20 UYH20:UYY20 VID20:VIU20 VRZ20:VSQ20 WBV20:WCM20 WLR20:WMI20 WVN20:WWE20 F65556:W65556 JB65556:JS65556 SX65556:TO65556 ACT65556:ADK65556 AMP65556:ANG65556 AWL65556:AXC65556 BGH65556:BGY65556 BQD65556:BQU65556 BZZ65556:CAQ65556 CJV65556:CKM65556 CTR65556:CUI65556 DDN65556:DEE65556 DNJ65556:DOA65556 DXF65556:DXW65556 EHB65556:EHS65556 EQX65556:ERO65556 FAT65556:FBK65556 FKP65556:FLG65556 FUL65556:FVC65556 GEH65556:GEY65556 GOD65556:GOU65556 GXZ65556:GYQ65556 HHV65556:HIM65556 HRR65556:HSI65556 IBN65556:ICE65556 ILJ65556:IMA65556 IVF65556:IVW65556 JFB65556:JFS65556 JOX65556:JPO65556 JYT65556:JZK65556 KIP65556:KJG65556 KSL65556:KTC65556 LCH65556:LCY65556 LMD65556:LMU65556 LVZ65556:LWQ65556 MFV65556:MGM65556 MPR65556:MQI65556 MZN65556:NAE65556 NJJ65556:NKA65556 NTF65556:NTW65556 ODB65556:ODS65556 OMX65556:ONO65556 OWT65556:OXK65556 PGP65556:PHG65556 PQL65556:PRC65556 QAH65556:QAY65556 QKD65556:QKU65556 QTZ65556:QUQ65556 RDV65556:REM65556 RNR65556:ROI65556 RXN65556:RYE65556 SHJ65556:SIA65556 SRF65556:SRW65556 TBB65556:TBS65556 TKX65556:TLO65556 TUT65556:TVK65556 UEP65556:UFG65556 UOL65556:UPC65556 UYH65556:UYY65556 VID65556:VIU65556 VRZ65556:VSQ65556 WBV65556:WCM65556 WLR65556:WMI65556 WVN65556:WWE65556 F131092:W131092 JB131092:JS131092 SX131092:TO131092 ACT131092:ADK131092 AMP131092:ANG131092 AWL131092:AXC131092 BGH131092:BGY131092 BQD131092:BQU131092 BZZ131092:CAQ131092 CJV131092:CKM131092 CTR131092:CUI131092 DDN131092:DEE131092 DNJ131092:DOA131092 DXF131092:DXW131092 EHB131092:EHS131092 EQX131092:ERO131092 FAT131092:FBK131092 FKP131092:FLG131092 FUL131092:FVC131092 GEH131092:GEY131092 GOD131092:GOU131092 GXZ131092:GYQ131092 HHV131092:HIM131092 HRR131092:HSI131092 IBN131092:ICE131092 ILJ131092:IMA131092 IVF131092:IVW131092 JFB131092:JFS131092 JOX131092:JPO131092 JYT131092:JZK131092 KIP131092:KJG131092 KSL131092:KTC131092 LCH131092:LCY131092 LMD131092:LMU131092 LVZ131092:LWQ131092 MFV131092:MGM131092 MPR131092:MQI131092 MZN131092:NAE131092 NJJ131092:NKA131092 NTF131092:NTW131092 ODB131092:ODS131092 OMX131092:ONO131092 OWT131092:OXK131092 PGP131092:PHG131092 PQL131092:PRC131092 QAH131092:QAY131092 QKD131092:QKU131092 QTZ131092:QUQ131092 RDV131092:REM131092 RNR131092:ROI131092 RXN131092:RYE131092 SHJ131092:SIA131092 SRF131092:SRW131092 TBB131092:TBS131092 TKX131092:TLO131092 TUT131092:TVK131092 UEP131092:UFG131092 UOL131092:UPC131092 UYH131092:UYY131092 VID131092:VIU131092 VRZ131092:VSQ131092 WBV131092:WCM131092 WLR131092:WMI131092 WVN131092:WWE131092 F196628:W196628 JB196628:JS196628 SX196628:TO196628 ACT196628:ADK196628 AMP196628:ANG196628 AWL196628:AXC196628 BGH196628:BGY196628 BQD196628:BQU196628 BZZ196628:CAQ196628 CJV196628:CKM196628 CTR196628:CUI196628 DDN196628:DEE196628 DNJ196628:DOA196628 DXF196628:DXW196628 EHB196628:EHS196628 EQX196628:ERO196628 FAT196628:FBK196628 FKP196628:FLG196628 FUL196628:FVC196628 GEH196628:GEY196628 GOD196628:GOU196628 GXZ196628:GYQ196628 HHV196628:HIM196628 HRR196628:HSI196628 IBN196628:ICE196628 ILJ196628:IMA196628 IVF196628:IVW196628 JFB196628:JFS196628 JOX196628:JPO196628 JYT196628:JZK196628 KIP196628:KJG196628 KSL196628:KTC196628 LCH196628:LCY196628 LMD196628:LMU196628 LVZ196628:LWQ196628 MFV196628:MGM196628 MPR196628:MQI196628 MZN196628:NAE196628 NJJ196628:NKA196628 NTF196628:NTW196628 ODB196628:ODS196628 OMX196628:ONO196628 OWT196628:OXK196628 PGP196628:PHG196628 PQL196628:PRC196628 QAH196628:QAY196628 QKD196628:QKU196628 QTZ196628:QUQ196628 RDV196628:REM196628 RNR196628:ROI196628 RXN196628:RYE196628 SHJ196628:SIA196628 SRF196628:SRW196628 TBB196628:TBS196628 TKX196628:TLO196628 TUT196628:TVK196628 UEP196628:UFG196628 UOL196628:UPC196628 UYH196628:UYY196628 VID196628:VIU196628 VRZ196628:VSQ196628 WBV196628:WCM196628 WLR196628:WMI196628 WVN196628:WWE196628 F262164:W262164 JB262164:JS262164 SX262164:TO262164 ACT262164:ADK262164 AMP262164:ANG262164 AWL262164:AXC262164 BGH262164:BGY262164 BQD262164:BQU262164 BZZ262164:CAQ262164 CJV262164:CKM262164 CTR262164:CUI262164 DDN262164:DEE262164 DNJ262164:DOA262164 DXF262164:DXW262164 EHB262164:EHS262164 EQX262164:ERO262164 FAT262164:FBK262164 FKP262164:FLG262164 FUL262164:FVC262164 GEH262164:GEY262164 GOD262164:GOU262164 GXZ262164:GYQ262164 HHV262164:HIM262164 HRR262164:HSI262164 IBN262164:ICE262164 ILJ262164:IMA262164 IVF262164:IVW262164 JFB262164:JFS262164 JOX262164:JPO262164 JYT262164:JZK262164 KIP262164:KJG262164 KSL262164:KTC262164 LCH262164:LCY262164 LMD262164:LMU262164 LVZ262164:LWQ262164 MFV262164:MGM262164 MPR262164:MQI262164 MZN262164:NAE262164 NJJ262164:NKA262164 NTF262164:NTW262164 ODB262164:ODS262164 OMX262164:ONO262164 OWT262164:OXK262164 PGP262164:PHG262164 PQL262164:PRC262164 QAH262164:QAY262164 QKD262164:QKU262164 QTZ262164:QUQ262164 RDV262164:REM262164 RNR262164:ROI262164 RXN262164:RYE262164 SHJ262164:SIA262164 SRF262164:SRW262164 TBB262164:TBS262164 TKX262164:TLO262164 TUT262164:TVK262164 UEP262164:UFG262164 UOL262164:UPC262164 UYH262164:UYY262164 VID262164:VIU262164 VRZ262164:VSQ262164 WBV262164:WCM262164 WLR262164:WMI262164 WVN262164:WWE262164 F327700:W327700 JB327700:JS327700 SX327700:TO327700 ACT327700:ADK327700 AMP327700:ANG327700 AWL327700:AXC327700 BGH327700:BGY327700 BQD327700:BQU327700 BZZ327700:CAQ327700 CJV327700:CKM327700 CTR327700:CUI327700 DDN327700:DEE327700 DNJ327700:DOA327700 DXF327700:DXW327700 EHB327700:EHS327700 EQX327700:ERO327700 FAT327700:FBK327700 FKP327700:FLG327700 FUL327700:FVC327700 GEH327700:GEY327700 GOD327700:GOU327700 GXZ327700:GYQ327700 HHV327700:HIM327700 HRR327700:HSI327700 IBN327700:ICE327700 ILJ327700:IMA327700 IVF327700:IVW327700 JFB327700:JFS327700 JOX327700:JPO327700 JYT327700:JZK327700 KIP327700:KJG327700 KSL327700:KTC327700 LCH327700:LCY327700 LMD327700:LMU327700 LVZ327700:LWQ327700 MFV327700:MGM327700 MPR327700:MQI327700 MZN327700:NAE327700 NJJ327700:NKA327700 NTF327700:NTW327700 ODB327700:ODS327700 OMX327700:ONO327700 OWT327700:OXK327700 PGP327700:PHG327700 PQL327700:PRC327700 QAH327700:QAY327700 QKD327700:QKU327700 QTZ327700:QUQ327700 RDV327700:REM327700 RNR327700:ROI327700 RXN327700:RYE327700 SHJ327700:SIA327700 SRF327700:SRW327700 TBB327700:TBS327700 TKX327700:TLO327700 TUT327700:TVK327700 UEP327700:UFG327700 UOL327700:UPC327700 UYH327700:UYY327700 VID327700:VIU327700 VRZ327700:VSQ327700 WBV327700:WCM327700 WLR327700:WMI327700 WVN327700:WWE327700 F393236:W393236 JB393236:JS393236 SX393236:TO393236 ACT393236:ADK393236 AMP393236:ANG393236 AWL393236:AXC393236 BGH393236:BGY393236 BQD393236:BQU393236 BZZ393236:CAQ393236 CJV393236:CKM393236 CTR393236:CUI393236 DDN393236:DEE393236 DNJ393236:DOA393236 DXF393236:DXW393236 EHB393236:EHS393236 EQX393236:ERO393236 FAT393236:FBK393236 FKP393236:FLG393236 FUL393236:FVC393236 GEH393236:GEY393236 GOD393236:GOU393236 GXZ393236:GYQ393236 HHV393236:HIM393236 HRR393236:HSI393236 IBN393236:ICE393236 ILJ393236:IMA393236 IVF393236:IVW393236 JFB393236:JFS393236 JOX393236:JPO393236 JYT393236:JZK393236 KIP393236:KJG393236 KSL393236:KTC393236 LCH393236:LCY393236 LMD393236:LMU393236 LVZ393236:LWQ393236 MFV393236:MGM393236 MPR393236:MQI393236 MZN393236:NAE393236 NJJ393236:NKA393236 NTF393236:NTW393236 ODB393236:ODS393236 OMX393236:ONO393236 OWT393236:OXK393236 PGP393236:PHG393236 PQL393236:PRC393236 QAH393236:QAY393236 QKD393236:QKU393236 QTZ393236:QUQ393236 RDV393236:REM393236 RNR393236:ROI393236 RXN393236:RYE393236 SHJ393236:SIA393236 SRF393236:SRW393236 TBB393236:TBS393236 TKX393236:TLO393236 TUT393236:TVK393236 UEP393236:UFG393236 UOL393236:UPC393236 UYH393236:UYY393236 VID393236:VIU393236 VRZ393236:VSQ393236 WBV393236:WCM393236 WLR393236:WMI393236 WVN393236:WWE393236 F458772:W458772 JB458772:JS458772 SX458772:TO458772 ACT458772:ADK458772 AMP458772:ANG458772 AWL458772:AXC458772 BGH458772:BGY458772 BQD458772:BQU458772 BZZ458772:CAQ458772 CJV458772:CKM458772 CTR458772:CUI458772 DDN458772:DEE458772 DNJ458772:DOA458772 DXF458772:DXW458772 EHB458772:EHS458772 EQX458772:ERO458772 FAT458772:FBK458772 FKP458772:FLG458772 FUL458772:FVC458772 GEH458772:GEY458772 GOD458772:GOU458772 GXZ458772:GYQ458772 HHV458772:HIM458772 HRR458772:HSI458772 IBN458772:ICE458772 ILJ458772:IMA458772 IVF458772:IVW458772 JFB458772:JFS458772 JOX458772:JPO458772 JYT458772:JZK458772 KIP458772:KJG458772 KSL458772:KTC458772 LCH458772:LCY458772 LMD458772:LMU458772 LVZ458772:LWQ458772 MFV458772:MGM458772 MPR458772:MQI458772 MZN458772:NAE458772 NJJ458772:NKA458772 NTF458772:NTW458772 ODB458772:ODS458772 OMX458772:ONO458772 OWT458772:OXK458772 PGP458772:PHG458772 PQL458772:PRC458772 QAH458772:QAY458772 QKD458772:QKU458772 QTZ458772:QUQ458772 RDV458772:REM458772 RNR458772:ROI458772 RXN458772:RYE458772 SHJ458772:SIA458772 SRF458772:SRW458772 TBB458772:TBS458772 TKX458772:TLO458772 TUT458772:TVK458772 UEP458772:UFG458772 UOL458772:UPC458772 UYH458772:UYY458772 VID458772:VIU458772 VRZ458772:VSQ458772 WBV458772:WCM458772 WLR458772:WMI458772 WVN458772:WWE458772 F524308:W524308 JB524308:JS524308 SX524308:TO524308 ACT524308:ADK524308 AMP524308:ANG524308 AWL524308:AXC524308 BGH524308:BGY524308 BQD524308:BQU524308 BZZ524308:CAQ524308 CJV524308:CKM524308 CTR524308:CUI524308 DDN524308:DEE524308 DNJ524308:DOA524308 DXF524308:DXW524308 EHB524308:EHS524308 EQX524308:ERO524308 FAT524308:FBK524308 FKP524308:FLG524308 FUL524308:FVC524308 GEH524308:GEY524308 GOD524308:GOU524308 GXZ524308:GYQ524308 HHV524308:HIM524308 HRR524308:HSI524308 IBN524308:ICE524308 ILJ524308:IMA524308 IVF524308:IVW524308 JFB524308:JFS524308 JOX524308:JPO524308 JYT524308:JZK524308 KIP524308:KJG524308 KSL524308:KTC524308 LCH524308:LCY524308 LMD524308:LMU524308 LVZ524308:LWQ524308 MFV524308:MGM524308 MPR524308:MQI524308 MZN524308:NAE524308 NJJ524308:NKA524308 NTF524308:NTW524308 ODB524308:ODS524308 OMX524308:ONO524308 OWT524308:OXK524308 PGP524308:PHG524308 PQL524308:PRC524308 QAH524308:QAY524308 QKD524308:QKU524308 QTZ524308:QUQ524308 RDV524308:REM524308 RNR524308:ROI524308 RXN524308:RYE524308 SHJ524308:SIA524308 SRF524308:SRW524308 TBB524308:TBS524308 TKX524308:TLO524308 TUT524308:TVK524308 UEP524308:UFG524308 UOL524308:UPC524308 UYH524308:UYY524308 VID524308:VIU524308 VRZ524308:VSQ524308 WBV524308:WCM524308 WLR524308:WMI524308 WVN524308:WWE524308 F589844:W589844 JB589844:JS589844 SX589844:TO589844 ACT589844:ADK589844 AMP589844:ANG589844 AWL589844:AXC589844 BGH589844:BGY589844 BQD589844:BQU589844 BZZ589844:CAQ589844 CJV589844:CKM589844 CTR589844:CUI589844 DDN589844:DEE589844 DNJ589844:DOA589844 DXF589844:DXW589844 EHB589844:EHS589844 EQX589844:ERO589844 FAT589844:FBK589844 FKP589844:FLG589844 FUL589844:FVC589844 GEH589844:GEY589844 GOD589844:GOU589844 GXZ589844:GYQ589844 HHV589844:HIM589844 HRR589844:HSI589844 IBN589844:ICE589844 ILJ589844:IMA589844 IVF589844:IVW589844 JFB589844:JFS589844 JOX589844:JPO589844 JYT589844:JZK589844 KIP589844:KJG589844 KSL589844:KTC589844 LCH589844:LCY589844 LMD589844:LMU589844 LVZ589844:LWQ589844 MFV589844:MGM589844 MPR589844:MQI589844 MZN589844:NAE589844 NJJ589844:NKA589844 NTF589844:NTW589844 ODB589844:ODS589844 OMX589844:ONO589844 OWT589844:OXK589844 PGP589844:PHG589844 PQL589844:PRC589844 QAH589844:QAY589844 QKD589844:QKU589844 QTZ589844:QUQ589844 RDV589844:REM589844 RNR589844:ROI589844 RXN589844:RYE589844 SHJ589844:SIA589844 SRF589844:SRW589844 TBB589844:TBS589844 TKX589844:TLO589844 TUT589844:TVK589844 UEP589844:UFG589844 UOL589844:UPC589844 UYH589844:UYY589844 VID589844:VIU589844 VRZ589844:VSQ589844 WBV589844:WCM589844 WLR589844:WMI589844 WVN589844:WWE589844 F655380:W655380 JB655380:JS655380 SX655380:TO655380 ACT655380:ADK655380 AMP655380:ANG655380 AWL655380:AXC655380 BGH655380:BGY655380 BQD655380:BQU655380 BZZ655380:CAQ655380 CJV655380:CKM655380 CTR655380:CUI655380 DDN655380:DEE655380 DNJ655380:DOA655380 DXF655380:DXW655380 EHB655380:EHS655380 EQX655380:ERO655380 FAT655380:FBK655380 FKP655380:FLG655380 FUL655380:FVC655380 GEH655380:GEY655380 GOD655380:GOU655380 GXZ655380:GYQ655380 HHV655380:HIM655380 HRR655380:HSI655380 IBN655380:ICE655380 ILJ655380:IMA655380 IVF655380:IVW655380 JFB655380:JFS655380 JOX655380:JPO655380 JYT655380:JZK655380 KIP655380:KJG655380 KSL655380:KTC655380 LCH655380:LCY655380 LMD655380:LMU655380 LVZ655380:LWQ655380 MFV655380:MGM655380 MPR655380:MQI655380 MZN655380:NAE655380 NJJ655380:NKA655380 NTF655380:NTW655380 ODB655380:ODS655380 OMX655380:ONO655380 OWT655380:OXK655380 PGP655380:PHG655380 PQL655380:PRC655380 QAH655380:QAY655380 QKD655380:QKU655380 QTZ655380:QUQ655380 RDV655380:REM655380 RNR655380:ROI655380 RXN655380:RYE655380 SHJ655380:SIA655380 SRF655380:SRW655380 TBB655380:TBS655380 TKX655380:TLO655380 TUT655380:TVK655380 UEP655380:UFG655380 UOL655380:UPC655380 UYH655380:UYY655380 VID655380:VIU655380 VRZ655380:VSQ655380 WBV655380:WCM655380 WLR655380:WMI655380 WVN655380:WWE655380 F720916:W720916 JB720916:JS720916 SX720916:TO720916 ACT720916:ADK720916 AMP720916:ANG720916 AWL720916:AXC720916 BGH720916:BGY720916 BQD720916:BQU720916 BZZ720916:CAQ720916 CJV720916:CKM720916 CTR720916:CUI720916 DDN720916:DEE720916 DNJ720916:DOA720916 DXF720916:DXW720916 EHB720916:EHS720916 EQX720916:ERO720916 FAT720916:FBK720916 FKP720916:FLG720916 FUL720916:FVC720916 GEH720916:GEY720916 GOD720916:GOU720916 GXZ720916:GYQ720916 HHV720916:HIM720916 HRR720916:HSI720916 IBN720916:ICE720916 ILJ720916:IMA720916 IVF720916:IVW720916 JFB720916:JFS720916 JOX720916:JPO720916 JYT720916:JZK720916 KIP720916:KJG720916 KSL720916:KTC720916 LCH720916:LCY720916 LMD720916:LMU720916 LVZ720916:LWQ720916 MFV720916:MGM720916 MPR720916:MQI720916 MZN720916:NAE720916 NJJ720916:NKA720916 NTF720916:NTW720916 ODB720916:ODS720916 OMX720916:ONO720916 OWT720916:OXK720916 PGP720916:PHG720916 PQL720916:PRC720916 QAH720916:QAY720916 QKD720916:QKU720916 QTZ720916:QUQ720916 RDV720916:REM720916 RNR720916:ROI720916 RXN720916:RYE720916 SHJ720916:SIA720916 SRF720916:SRW720916 TBB720916:TBS720916 TKX720916:TLO720916 TUT720916:TVK720916 UEP720916:UFG720916 UOL720916:UPC720916 UYH720916:UYY720916 VID720916:VIU720916 VRZ720916:VSQ720916 WBV720916:WCM720916 WLR720916:WMI720916 WVN720916:WWE720916 F786452:W786452 JB786452:JS786452 SX786452:TO786452 ACT786452:ADK786452 AMP786452:ANG786452 AWL786452:AXC786452 BGH786452:BGY786452 BQD786452:BQU786452 BZZ786452:CAQ786452 CJV786452:CKM786452 CTR786452:CUI786452 DDN786452:DEE786452 DNJ786452:DOA786452 DXF786452:DXW786452 EHB786452:EHS786452 EQX786452:ERO786452 FAT786452:FBK786452 FKP786452:FLG786452 FUL786452:FVC786452 GEH786452:GEY786452 GOD786452:GOU786452 GXZ786452:GYQ786452 HHV786452:HIM786452 HRR786452:HSI786452 IBN786452:ICE786452 ILJ786452:IMA786452 IVF786452:IVW786452 JFB786452:JFS786452 JOX786452:JPO786452 JYT786452:JZK786452 KIP786452:KJG786452 KSL786452:KTC786452 LCH786452:LCY786452 LMD786452:LMU786452 LVZ786452:LWQ786452 MFV786452:MGM786452 MPR786452:MQI786452 MZN786452:NAE786452 NJJ786452:NKA786452 NTF786452:NTW786452 ODB786452:ODS786452 OMX786452:ONO786452 OWT786452:OXK786452 PGP786452:PHG786452 PQL786452:PRC786452 QAH786452:QAY786452 QKD786452:QKU786452 QTZ786452:QUQ786452 RDV786452:REM786452 RNR786452:ROI786452 RXN786452:RYE786452 SHJ786452:SIA786452 SRF786452:SRW786452 TBB786452:TBS786452 TKX786452:TLO786452 TUT786452:TVK786452 UEP786452:UFG786452 UOL786452:UPC786452 UYH786452:UYY786452 VID786452:VIU786452 VRZ786452:VSQ786452 WBV786452:WCM786452 WLR786452:WMI786452 WVN786452:WWE786452 F851988:W851988 JB851988:JS851988 SX851988:TO851988 ACT851988:ADK851988 AMP851988:ANG851988 AWL851988:AXC851988 BGH851988:BGY851988 BQD851988:BQU851988 BZZ851988:CAQ851988 CJV851988:CKM851988 CTR851988:CUI851988 DDN851988:DEE851988 DNJ851988:DOA851988 DXF851988:DXW851988 EHB851988:EHS851988 EQX851988:ERO851988 FAT851988:FBK851988 FKP851988:FLG851988 FUL851988:FVC851988 GEH851988:GEY851988 GOD851988:GOU851988 GXZ851988:GYQ851988 HHV851988:HIM851988 HRR851988:HSI851988 IBN851988:ICE851988 ILJ851988:IMA851988 IVF851988:IVW851988 JFB851988:JFS851988 JOX851988:JPO851988 JYT851988:JZK851988 KIP851988:KJG851988 KSL851988:KTC851988 LCH851988:LCY851988 LMD851988:LMU851988 LVZ851988:LWQ851988 MFV851988:MGM851988 MPR851988:MQI851988 MZN851988:NAE851988 NJJ851988:NKA851988 NTF851988:NTW851988 ODB851988:ODS851988 OMX851988:ONO851988 OWT851988:OXK851988 PGP851988:PHG851988 PQL851988:PRC851988 QAH851988:QAY851988 QKD851988:QKU851988 QTZ851988:QUQ851988 RDV851988:REM851988 RNR851988:ROI851988 RXN851988:RYE851988 SHJ851988:SIA851988 SRF851988:SRW851988 TBB851988:TBS851988 TKX851988:TLO851988 TUT851988:TVK851988 UEP851988:UFG851988 UOL851988:UPC851988 UYH851988:UYY851988 VID851988:VIU851988 VRZ851988:VSQ851988 WBV851988:WCM851988 WLR851988:WMI851988 WVN851988:WWE851988 F917524:W917524 JB917524:JS917524 SX917524:TO917524 ACT917524:ADK917524 AMP917524:ANG917524 AWL917524:AXC917524 BGH917524:BGY917524 BQD917524:BQU917524 BZZ917524:CAQ917524 CJV917524:CKM917524 CTR917524:CUI917524 DDN917524:DEE917524 DNJ917524:DOA917524 DXF917524:DXW917524 EHB917524:EHS917524 EQX917524:ERO917524 FAT917524:FBK917524 FKP917524:FLG917524 FUL917524:FVC917524 GEH917524:GEY917524 GOD917524:GOU917524 GXZ917524:GYQ917524 HHV917524:HIM917524 HRR917524:HSI917524 IBN917524:ICE917524 ILJ917524:IMA917524 IVF917524:IVW917524 JFB917524:JFS917524 JOX917524:JPO917524 JYT917524:JZK917524 KIP917524:KJG917524 KSL917524:KTC917524 LCH917524:LCY917524 LMD917524:LMU917524 LVZ917524:LWQ917524 MFV917524:MGM917524 MPR917524:MQI917524 MZN917524:NAE917524 NJJ917524:NKA917524 NTF917524:NTW917524 ODB917524:ODS917524 OMX917524:ONO917524 OWT917524:OXK917524 PGP917524:PHG917524 PQL917524:PRC917524 QAH917524:QAY917524 QKD917524:QKU917524 QTZ917524:QUQ917524 RDV917524:REM917524 RNR917524:ROI917524 RXN917524:RYE917524 SHJ917524:SIA917524 SRF917524:SRW917524 TBB917524:TBS917524 TKX917524:TLO917524 TUT917524:TVK917524 UEP917524:UFG917524 UOL917524:UPC917524 UYH917524:UYY917524 VID917524:VIU917524 VRZ917524:VSQ917524 WBV917524:WCM917524 WLR917524:WMI917524 WVN917524:WWE917524 F983060:W983060 JB983060:JS983060 SX983060:TO983060 ACT983060:ADK983060 AMP983060:ANG983060 AWL983060:AXC983060 BGH983060:BGY983060 BQD983060:BQU983060 BZZ983060:CAQ983060 CJV983060:CKM983060 CTR983060:CUI983060 DDN983060:DEE983060 DNJ983060:DOA983060 DXF983060:DXW983060 EHB983060:EHS983060 EQX983060:ERO983060 FAT983060:FBK983060 FKP983060:FLG983060 FUL983060:FVC983060 GEH983060:GEY983060 GOD983060:GOU983060 GXZ983060:GYQ983060 HHV983060:HIM983060 HRR983060:HSI983060 IBN983060:ICE983060 ILJ983060:IMA983060 IVF983060:IVW983060 JFB983060:JFS983060 JOX983060:JPO983060 JYT983060:JZK983060 KIP983060:KJG983060 KSL983060:KTC983060 LCH983060:LCY983060 LMD983060:LMU983060 LVZ983060:LWQ983060 MFV983060:MGM983060 MPR983060:MQI983060 MZN983060:NAE983060 NJJ983060:NKA983060 NTF983060:NTW983060 ODB983060:ODS983060 OMX983060:ONO983060 OWT983060:OXK983060 PGP983060:PHG983060 PQL983060:PRC983060 QAH983060:QAY983060 QKD983060:QKU983060 QTZ983060:QUQ983060 RDV983060:REM983060 RNR983060:ROI983060 RXN983060:RYE983060 SHJ983060:SIA983060 SRF983060:SRW983060 TBB983060:TBS983060 TKX983060:TLO983060 TUT983060:TVK983060 UEP983060:UFG983060 UOL983060:UPC983060 UYH983060:UYY983060 VID983060:VIU983060 VRZ983060:VSQ983060 WBV983060:WCM983060 WLR983060:WMI983060 WVN983060:WWE983060 F22:G22 JB22:JC22 SX22:SY22 ACT22:ACU22 AMP22:AMQ22 AWL22:AWM22 BGH22:BGI22 BQD22:BQE22 BZZ22:CAA22 CJV22:CJW22 CTR22:CTS22 DDN22:DDO22 DNJ22:DNK22 DXF22:DXG22 EHB22:EHC22 EQX22:EQY22 FAT22:FAU22 FKP22:FKQ22 FUL22:FUM22 GEH22:GEI22 GOD22:GOE22 GXZ22:GYA22 HHV22:HHW22 HRR22:HRS22 IBN22:IBO22 ILJ22:ILK22 IVF22:IVG22 JFB22:JFC22 JOX22:JOY22 JYT22:JYU22 KIP22:KIQ22 KSL22:KSM22 LCH22:LCI22 LMD22:LME22 LVZ22:LWA22 MFV22:MFW22 MPR22:MPS22 MZN22:MZO22 NJJ22:NJK22 NTF22:NTG22 ODB22:ODC22 OMX22:OMY22 OWT22:OWU22 PGP22:PGQ22 PQL22:PQM22 QAH22:QAI22 QKD22:QKE22 QTZ22:QUA22 RDV22:RDW22 RNR22:RNS22 RXN22:RXO22 SHJ22:SHK22 SRF22:SRG22 TBB22:TBC22 TKX22:TKY22 TUT22:TUU22 UEP22:UEQ22 UOL22:UOM22 UYH22:UYI22 VID22:VIE22 VRZ22:VSA22 WBV22:WBW22 WLR22:WLS22 WVN22:WVO22 F65558:G65558 JB65558:JC65558 SX65558:SY65558 ACT65558:ACU65558 AMP65558:AMQ65558 AWL65558:AWM65558 BGH65558:BGI65558 BQD65558:BQE65558 BZZ65558:CAA65558 CJV65558:CJW65558 CTR65558:CTS65558 DDN65558:DDO65558 DNJ65558:DNK65558 DXF65558:DXG65558 EHB65558:EHC65558 EQX65558:EQY65558 FAT65558:FAU65558 FKP65558:FKQ65558 FUL65558:FUM65558 GEH65558:GEI65558 GOD65558:GOE65558 GXZ65558:GYA65558 HHV65558:HHW65558 HRR65558:HRS65558 IBN65558:IBO65558 ILJ65558:ILK65558 IVF65558:IVG65558 JFB65558:JFC65558 JOX65558:JOY65558 JYT65558:JYU65558 KIP65558:KIQ65558 KSL65558:KSM65558 LCH65558:LCI65558 LMD65558:LME65558 LVZ65558:LWA65558 MFV65558:MFW65558 MPR65558:MPS65558 MZN65558:MZO65558 NJJ65558:NJK65558 NTF65558:NTG65558 ODB65558:ODC65558 OMX65558:OMY65558 OWT65558:OWU65558 PGP65558:PGQ65558 PQL65558:PQM65558 QAH65558:QAI65558 QKD65558:QKE65558 QTZ65558:QUA65558 RDV65558:RDW65558 RNR65558:RNS65558 RXN65558:RXO65558 SHJ65558:SHK65558 SRF65558:SRG65558 TBB65558:TBC65558 TKX65558:TKY65558 TUT65558:TUU65558 UEP65558:UEQ65558 UOL65558:UOM65558 UYH65558:UYI65558 VID65558:VIE65558 VRZ65558:VSA65558 WBV65558:WBW65558 WLR65558:WLS65558 WVN65558:WVO65558 F131094:G131094 JB131094:JC131094 SX131094:SY131094 ACT131094:ACU131094 AMP131094:AMQ131094 AWL131094:AWM131094 BGH131094:BGI131094 BQD131094:BQE131094 BZZ131094:CAA131094 CJV131094:CJW131094 CTR131094:CTS131094 DDN131094:DDO131094 DNJ131094:DNK131094 DXF131094:DXG131094 EHB131094:EHC131094 EQX131094:EQY131094 FAT131094:FAU131094 FKP131094:FKQ131094 FUL131094:FUM131094 GEH131094:GEI131094 GOD131094:GOE131094 GXZ131094:GYA131094 HHV131094:HHW131094 HRR131094:HRS131094 IBN131094:IBO131094 ILJ131094:ILK131094 IVF131094:IVG131094 JFB131094:JFC131094 JOX131094:JOY131094 JYT131094:JYU131094 KIP131094:KIQ131094 KSL131094:KSM131094 LCH131094:LCI131094 LMD131094:LME131094 LVZ131094:LWA131094 MFV131094:MFW131094 MPR131094:MPS131094 MZN131094:MZO131094 NJJ131094:NJK131094 NTF131094:NTG131094 ODB131094:ODC131094 OMX131094:OMY131094 OWT131094:OWU131094 PGP131094:PGQ131094 PQL131094:PQM131094 QAH131094:QAI131094 QKD131094:QKE131094 QTZ131094:QUA131094 RDV131094:RDW131094 RNR131094:RNS131094 RXN131094:RXO131094 SHJ131094:SHK131094 SRF131094:SRG131094 TBB131094:TBC131094 TKX131094:TKY131094 TUT131094:TUU131094 UEP131094:UEQ131094 UOL131094:UOM131094 UYH131094:UYI131094 VID131094:VIE131094 VRZ131094:VSA131094 WBV131094:WBW131094 WLR131094:WLS131094 WVN131094:WVO131094 F196630:G196630 JB196630:JC196630 SX196630:SY196630 ACT196630:ACU196630 AMP196630:AMQ196630 AWL196630:AWM196630 BGH196630:BGI196630 BQD196630:BQE196630 BZZ196630:CAA196630 CJV196630:CJW196630 CTR196630:CTS196630 DDN196630:DDO196630 DNJ196630:DNK196630 DXF196630:DXG196630 EHB196630:EHC196630 EQX196630:EQY196630 FAT196630:FAU196630 FKP196630:FKQ196630 FUL196630:FUM196630 GEH196630:GEI196630 GOD196630:GOE196630 GXZ196630:GYA196630 HHV196630:HHW196630 HRR196630:HRS196630 IBN196630:IBO196630 ILJ196630:ILK196630 IVF196630:IVG196630 JFB196630:JFC196630 JOX196630:JOY196630 JYT196630:JYU196630 KIP196630:KIQ196630 KSL196630:KSM196630 LCH196630:LCI196630 LMD196630:LME196630 LVZ196630:LWA196630 MFV196630:MFW196630 MPR196630:MPS196630 MZN196630:MZO196630 NJJ196630:NJK196630 NTF196630:NTG196630 ODB196630:ODC196630 OMX196630:OMY196630 OWT196630:OWU196630 PGP196630:PGQ196630 PQL196630:PQM196630 QAH196630:QAI196630 QKD196630:QKE196630 QTZ196630:QUA196630 RDV196630:RDW196630 RNR196630:RNS196630 RXN196630:RXO196630 SHJ196630:SHK196630 SRF196630:SRG196630 TBB196630:TBC196630 TKX196630:TKY196630 TUT196630:TUU196630 UEP196630:UEQ196630 UOL196630:UOM196630 UYH196630:UYI196630 VID196630:VIE196630 VRZ196630:VSA196630 WBV196630:WBW196630 WLR196630:WLS196630 WVN196630:WVO196630 F262166:G262166 JB262166:JC262166 SX262166:SY262166 ACT262166:ACU262166 AMP262166:AMQ262166 AWL262166:AWM262166 BGH262166:BGI262166 BQD262166:BQE262166 BZZ262166:CAA262166 CJV262166:CJW262166 CTR262166:CTS262166 DDN262166:DDO262166 DNJ262166:DNK262166 DXF262166:DXG262166 EHB262166:EHC262166 EQX262166:EQY262166 FAT262166:FAU262166 FKP262166:FKQ262166 FUL262166:FUM262166 GEH262166:GEI262166 GOD262166:GOE262166 GXZ262166:GYA262166 HHV262166:HHW262166 HRR262166:HRS262166 IBN262166:IBO262166 ILJ262166:ILK262166 IVF262166:IVG262166 JFB262166:JFC262166 JOX262166:JOY262166 JYT262166:JYU262166 KIP262166:KIQ262166 KSL262166:KSM262166 LCH262166:LCI262166 LMD262166:LME262166 LVZ262166:LWA262166 MFV262166:MFW262166 MPR262166:MPS262166 MZN262166:MZO262166 NJJ262166:NJK262166 NTF262166:NTG262166 ODB262166:ODC262166 OMX262166:OMY262166 OWT262166:OWU262166 PGP262166:PGQ262166 PQL262166:PQM262166 QAH262166:QAI262166 QKD262166:QKE262166 QTZ262166:QUA262166 RDV262166:RDW262166 RNR262166:RNS262166 RXN262166:RXO262166 SHJ262166:SHK262166 SRF262166:SRG262166 TBB262166:TBC262166 TKX262166:TKY262166 TUT262166:TUU262166 UEP262166:UEQ262166 UOL262166:UOM262166 UYH262166:UYI262166 VID262166:VIE262166 VRZ262166:VSA262166 WBV262166:WBW262166 WLR262166:WLS262166 WVN262166:WVO262166 F327702:G327702 JB327702:JC327702 SX327702:SY327702 ACT327702:ACU327702 AMP327702:AMQ327702 AWL327702:AWM327702 BGH327702:BGI327702 BQD327702:BQE327702 BZZ327702:CAA327702 CJV327702:CJW327702 CTR327702:CTS327702 DDN327702:DDO327702 DNJ327702:DNK327702 DXF327702:DXG327702 EHB327702:EHC327702 EQX327702:EQY327702 FAT327702:FAU327702 FKP327702:FKQ327702 FUL327702:FUM327702 GEH327702:GEI327702 GOD327702:GOE327702 GXZ327702:GYA327702 HHV327702:HHW327702 HRR327702:HRS327702 IBN327702:IBO327702 ILJ327702:ILK327702 IVF327702:IVG327702 JFB327702:JFC327702 JOX327702:JOY327702 JYT327702:JYU327702 KIP327702:KIQ327702 KSL327702:KSM327702 LCH327702:LCI327702 LMD327702:LME327702 LVZ327702:LWA327702 MFV327702:MFW327702 MPR327702:MPS327702 MZN327702:MZO327702 NJJ327702:NJK327702 NTF327702:NTG327702 ODB327702:ODC327702 OMX327702:OMY327702 OWT327702:OWU327702 PGP327702:PGQ327702 PQL327702:PQM327702 QAH327702:QAI327702 QKD327702:QKE327702 QTZ327702:QUA327702 RDV327702:RDW327702 RNR327702:RNS327702 RXN327702:RXO327702 SHJ327702:SHK327702 SRF327702:SRG327702 TBB327702:TBC327702 TKX327702:TKY327702 TUT327702:TUU327702 UEP327702:UEQ327702 UOL327702:UOM327702 UYH327702:UYI327702 VID327702:VIE327702 VRZ327702:VSA327702 WBV327702:WBW327702 WLR327702:WLS327702 WVN327702:WVO327702 F393238:G393238 JB393238:JC393238 SX393238:SY393238 ACT393238:ACU393238 AMP393238:AMQ393238 AWL393238:AWM393238 BGH393238:BGI393238 BQD393238:BQE393238 BZZ393238:CAA393238 CJV393238:CJW393238 CTR393238:CTS393238 DDN393238:DDO393238 DNJ393238:DNK393238 DXF393238:DXG393238 EHB393238:EHC393238 EQX393238:EQY393238 FAT393238:FAU393238 FKP393238:FKQ393238 FUL393238:FUM393238 GEH393238:GEI393238 GOD393238:GOE393238 GXZ393238:GYA393238 HHV393238:HHW393238 HRR393238:HRS393238 IBN393238:IBO393238 ILJ393238:ILK393238 IVF393238:IVG393238 JFB393238:JFC393238 JOX393238:JOY393238 JYT393238:JYU393238 KIP393238:KIQ393238 KSL393238:KSM393238 LCH393238:LCI393238 LMD393238:LME393238 LVZ393238:LWA393238 MFV393238:MFW393238 MPR393238:MPS393238 MZN393238:MZO393238 NJJ393238:NJK393238 NTF393238:NTG393238 ODB393238:ODC393238 OMX393238:OMY393238 OWT393238:OWU393238 PGP393238:PGQ393238 PQL393238:PQM393238 QAH393238:QAI393238 QKD393238:QKE393238 QTZ393238:QUA393238 RDV393238:RDW393238 RNR393238:RNS393238 RXN393238:RXO393238 SHJ393238:SHK393238 SRF393238:SRG393238 TBB393238:TBC393238 TKX393238:TKY393238 TUT393238:TUU393238 UEP393238:UEQ393238 UOL393238:UOM393238 UYH393238:UYI393238 VID393238:VIE393238 VRZ393238:VSA393238 WBV393238:WBW393238 WLR393238:WLS393238 WVN393238:WVO393238 F458774:G458774 JB458774:JC458774 SX458774:SY458774 ACT458774:ACU458774 AMP458774:AMQ458774 AWL458774:AWM458774 BGH458774:BGI458774 BQD458774:BQE458774 BZZ458774:CAA458774 CJV458774:CJW458774 CTR458774:CTS458774 DDN458774:DDO458774 DNJ458774:DNK458774 DXF458774:DXG458774 EHB458774:EHC458774 EQX458774:EQY458774 FAT458774:FAU458774 FKP458774:FKQ458774 FUL458774:FUM458774 GEH458774:GEI458774 GOD458774:GOE458774 GXZ458774:GYA458774 HHV458774:HHW458774 HRR458774:HRS458774 IBN458774:IBO458774 ILJ458774:ILK458774 IVF458774:IVG458774 JFB458774:JFC458774 JOX458774:JOY458774 JYT458774:JYU458774 KIP458774:KIQ458774 KSL458774:KSM458774 LCH458774:LCI458774 LMD458774:LME458774 LVZ458774:LWA458774 MFV458774:MFW458774 MPR458774:MPS458774 MZN458774:MZO458774 NJJ458774:NJK458774 NTF458774:NTG458774 ODB458774:ODC458774 OMX458774:OMY458774 OWT458774:OWU458774 PGP458774:PGQ458774 PQL458774:PQM458774 QAH458774:QAI458774 QKD458774:QKE458774 QTZ458774:QUA458774 RDV458774:RDW458774 RNR458774:RNS458774 RXN458774:RXO458774 SHJ458774:SHK458774 SRF458774:SRG458774 TBB458774:TBC458774 TKX458774:TKY458774 TUT458774:TUU458774 UEP458774:UEQ458774 UOL458774:UOM458774 UYH458774:UYI458774 VID458774:VIE458774 VRZ458774:VSA458774 WBV458774:WBW458774 WLR458774:WLS458774 WVN458774:WVO458774 F524310:G524310 JB524310:JC524310 SX524310:SY524310 ACT524310:ACU524310 AMP524310:AMQ524310 AWL524310:AWM524310 BGH524310:BGI524310 BQD524310:BQE524310 BZZ524310:CAA524310 CJV524310:CJW524310 CTR524310:CTS524310 DDN524310:DDO524310 DNJ524310:DNK524310 DXF524310:DXG524310 EHB524310:EHC524310 EQX524310:EQY524310 FAT524310:FAU524310 FKP524310:FKQ524310 FUL524310:FUM524310 GEH524310:GEI524310 GOD524310:GOE524310 GXZ524310:GYA524310 HHV524310:HHW524310 HRR524310:HRS524310 IBN524310:IBO524310 ILJ524310:ILK524310 IVF524310:IVG524310 JFB524310:JFC524310 JOX524310:JOY524310 JYT524310:JYU524310 KIP524310:KIQ524310 KSL524310:KSM524310 LCH524310:LCI524310 LMD524310:LME524310 LVZ524310:LWA524310 MFV524310:MFW524310 MPR524310:MPS524310 MZN524310:MZO524310 NJJ524310:NJK524310 NTF524310:NTG524310 ODB524310:ODC524310 OMX524310:OMY524310 OWT524310:OWU524310 PGP524310:PGQ524310 PQL524310:PQM524310 QAH524310:QAI524310 QKD524310:QKE524310 QTZ524310:QUA524310 RDV524310:RDW524310 RNR524310:RNS524310 RXN524310:RXO524310 SHJ524310:SHK524310 SRF524310:SRG524310 TBB524310:TBC524310 TKX524310:TKY524310 TUT524310:TUU524310 UEP524310:UEQ524310 UOL524310:UOM524310 UYH524310:UYI524310 VID524310:VIE524310 VRZ524310:VSA524310 WBV524310:WBW524310 WLR524310:WLS524310 WVN524310:WVO524310 F589846:G589846 JB589846:JC589846 SX589846:SY589846 ACT589846:ACU589846 AMP589846:AMQ589846 AWL589846:AWM589846 BGH589846:BGI589846 BQD589846:BQE589846 BZZ589846:CAA589846 CJV589846:CJW589846 CTR589846:CTS589846 DDN589846:DDO589846 DNJ589846:DNK589846 DXF589846:DXG589846 EHB589846:EHC589846 EQX589846:EQY589846 FAT589846:FAU589846 FKP589846:FKQ589846 FUL589846:FUM589846 GEH589846:GEI589846 GOD589846:GOE589846 GXZ589846:GYA589846 HHV589846:HHW589846 HRR589846:HRS589846 IBN589846:IBO589846 ILJ589846:ILK589846 IVF589846:IVG589846 JFB589846:JFC589846 JOX589846:JOY589846 JYT589846:JYU589846 KIP589846:KIQ589846 KSL589846:KSM589846 LCH589846:LCI589846 LMD589846:LME589846 LVZ589846:LWA589846 MFV589846:MFW589846 MPR589846:MPS589846 MZN589846:MZO589846 NJJ589846:NJK589846 NTF589846:NTG589846 ODB589846:ODC589846 OMX589846:OMY589846 OWT589846:OWU589846 PGP589846:PGQ589846 PQL589846:PQM589846 QAH589846:QAI589846 QKD589846:QKE589846 QTZ589846:QUA589846 RDV589846:RDW589846 RNR589846:RNS589846 RXN589846:RXO589846 SHJ589846:SHK589846 SRF589846:SRG589846 TBB589846:TBC589846 TKX589846:TKY589846 TUT589846:TUU589846 UEP589846:UEQ589846 UOL589846:UOM589846 UYH589846:UYI589846 VID589846:VIE589846 VRZ589846:VSA589846 WBV589846:WBW589846 WLR589846:WLS589846 WVN589846:WVO589846 F655382:G655382 JB655382:JC655382 SX655382:SY655382 ACT655382:ACU655382 AMP655382:AMQ655382 AWL655382:AWM655382 BGH655382:BGI655382 BQD655382:BQE655382 BZZ655382:CAA655382 CJV655382:CJW655382 CTR655382:CTS655382 DDN655382:DDO655382 DNJ655382:DNK655382 DXF655382:DXG655382 EHB655382:EHC655382 EQX655382:EQY655382 FAT655382:FAU655382 FKP655382:FKQ655382 FUL655382:FUM655382 GEH655382:GEI655382 GOD655382:GOE655382 GXZ655382:GYA655382 HHV655382:HHW655382 HRR655382:HRS655382 IBN655382:IBO655382 ILJ655382:ILK655382 IVF655382:IVG655382 JFB655382:JFC655382 JOX655382:JOY655382 JYT655382:JYU655382 KIP655382:KIQ655382 KSL655382:KSM655382 LCH655382:LCI655382 LMD655382:LME655382 LVZ655382:LWA655382 MFV655382:MFW655382 MPR655382:MPS655382 MZN655382:MZO655382 NJJ655382:NJK655382 NTF655382:NTG655382 ODB655382:ODC655382 OMX655382:OMY655382 OWT655382:OWU655382 PGP655382:PGQ655382 PQL655382:PQM655382 QAH655382:QAI655382 QKD655382:QKE655382 QTZ655382:QUA655382 RDV655382:RDW655382 RNR655382:RNS655382 RXN655382:RXO655382 SHJ655382:SHK655382 SRF655382:SRG655382 TBB655382:TBC655382 TKX655382:TKY655382 TUT655382:TUU655382 UEP655382:UEQ655382 UOL655382:UOM655382 UYH655382:UYI655382 VID655382:VIE655382 VRZ655382:VSA655382 WBV655382:WBW655382 WLR655382:WLS655382 WVN655382:WVO655382 F720918:G720918 JB720918:JC720918 SX720918:SY720918 ACT720918:ACU720918 AMP720918:AMQ720918 AWL720918:AWM720918 BGH720918:BGI720918 BQD720918:BQE720918 BZZ720918:CAA720918 CJV720918:CJW720918 CTR720918:CTS720918 DDN720918:DDO720918 DNJ720918:DNK720918 DXF720918:DXG720918 EHB720918:EHC720918 EQX720918:EQY720918 FAT720918:FAU720918 FKP720918:FKQ720918 FUL720918:FUM720918 GEH720918:GEI720918 GOD720918:GOE720918 GXZ720918:GYA720918 HHV720918:HHW720918 HRR720918:HRS720918 IBN720918:IBO720918 ILJ720918:ILK720918 IVF720918:IVG720918 JFB720918:JFC720918 JOX720918:JOY720918 JYT720918:JYU720918 KIP720918:KIQ720918 KSL720918:KSM720918 LCH720918:LCI720918 LMD720918:LME720918 LVZ720918:LWA720918 MFV720918:MFW720918 MPR720918:MPS720918 MZN720918:MZO720918 NJJ720918:NJK720918 NTF720918:NTG720918 ODB720918:ODC720918 OMX720918:OMY720918 OWT720918:OWU720918 PGP720918:PGQ720918 PQL720918:PQM720918 QAH720918:QAI720918 QKD720918:QKE720918 QTZ720918:QUA720918 RDV720918:RDW720918 RNR720918:RNS720918 RXN720918:RXO720918 SHJ720918:SHK720918 SRF720918:SRG720918 TBB720918:TBC720918 TKX720918:TKY720918 TUT720918:TUU720918 UEP720918:UEQ720918 UOL720918:UOM720918 UYH720918:UYI720918 VID720918:VIE720918 VRZ720918:VSA720918 WBV720918:WBW720918 WLR720918:WLS720918 WVN720918:WVO720918 F786454:G786454 JB786454:JC786454 SX786454:SY786454 ACT786454:ACU786454 AMP786454:AMQ786454 AWL786454:AWM786454 BGH786454:BGI786454 BQD786454:BQE786454 BZZ786454:CAA786454 CJV786454:CJW786454 CTR786454:CTS786454 DDN786454:DDO786454 DNJ786454:DNK786454 DXF786454:DXG786454 EHB786454:EHC786454 EQX786454:EQY786454 FAT786454:FAU786454 FKP786454:FKQ786454 FUL786454:FUM786454 GEH786454:GEI786454 GOD786454:GOE786454 GXZ786454:GYA786454 HHV786454:HHW786454 HRR786454:HRS786454 IBN786454:IBO786454 ILJ786454:ILK786454 IVF786454:IVG786454 JFB786454:JFC786454 JOX786454:JOY786454 JYT786454:JYU786454 KIP786454:KIQ786454 KSL786454:KSM786454 LCH786454:LCI786454 LMD786454:LME786454 LVZ786454:LWA786454 MFV786454:MFW786454 MPR786454:MPS786454 MZN786454:MZO786454 NJJ786454:NJK786454 NTF786454:NTG786454 ODB786454:ODC786454 OMX786454:OMY786454 OWT786454:OWU786454 PGP786454:PGQ786454 PQL786454:PQM786454 QAH786454:QAI786454 QKD786454:QKE786454 QTZ786454:QUA786454 RDV786454:RDW786454 RNR786454:RNS786454 RXN786454:RXO786454 SHJ786454:SHK786454 SRF786454:SRG786454 TBB786454:TBC786454 TKX786454:TKY786454 TUT786454:TUU786454 UEP786454:UEQ786454 UOL786454:UOM786454 UYH786454:UYI786454 VID786454:VIE786454 VRZ786454:VSA786454 WBV786454:WBW786454 WLR786454:WLS786454 WVN786454:WVO786454 F851990:G851990 JB851990:JC851990 SX851990:SY851990 ACT851990:ACU851990 AMP851990:AMQ851990 AWL851990:AWM851990 BGH851990:BGI851990 BQD851990:BQE851990 BZZ851990:CAA851990 CJV851990:CJW851990 CTR851990:CTS851990 DDN851990:DDO851990 DNJ851990:DNK851990 DXF851990:DXG851990 EHB851990:EHC851990 EQX851990:EQY851990 FAT851990:FAU851990 FKP851990:FKQ851990 FUL851990:FUM851990 GEH851990:GEI851990 GOD851990:GOE851990 GXZ851990:GYA851990 HHV851990:HHW851990 HRR851990:HRS851990 IBN851990:IBO851990 ILJ851990:ILK851990 IVF851990:IVG851990 JFB851990:JFC851990 JOX851990:JOY851990 JYT851990:JYU851990 KIP851990:KIQ851990 KSL851990:KSM851990 LCH851990:LCI851990 LMD851990:LME851990 LVZ851990:LWA851990 MFV851990:MFW851990 MPR851990:MPS851990 MZN851990:MZO851990 NJJ851990:NJK851990 NTF851990:NTG851990 ODB851990:ODC851990 OMX851990:OMY851990 OWT851990:OWU851990 PGP851990:PGQ851990 PQL851990:PQM851990 QAH851990:QAI851990 QKD851990:QKE851990 QTZ851990:QUA851990 RDV851990:RDW851990 RNR851990:RNS851990 RXN851990:RXO851990 SHJ851990:SHK851990 SRF851990:SRG851990 TBB851990:TBC851990 TKX851990:TKY851990 TUT851990:TUU851990 UEP851990:UEQ851990 UOL851990:UOM851990 UYH851990:UYI851990 VID851990:VIE851990 VRZ851990:VSA851990 WBV851990:WBW851990 WLR851990:WLS851990 WVN851990:WVO851990 F917526:G917526 JB917526:JC917526 SX917526:SY917526 ACT917526:ACU917526 AMP917526:AMQ917526 AWL917526:AWM917526 BGH917526:BGI917526 BQD917526:BQE917526 BZZ917526:CAA917526 CJV917526:CJW917526 CTR917526:CTS917526 DDN917526:DDO917526 DNJ917526:DNK917526 DXF917526:DXG917526 EHB917526:EHC917526 EQX917526:EQY917526 FAT917526:FAU917526 FKP917526:FKQ917526 FUL917526:FUM917526 GEH917526:GEI917526 GOD917526:GOE917526 GXZ917526:GYA917526 HHV917526:HHW917526 HRR917526:HRS917526 IBN917526:IBO917526 ILJ917526:ILK917526 IVF917526:IVG917526 JFB917526:JFC917526 JOX917526:JOY917526 JYT917526:JYU917526 KIP917526:KIQ917526 KSL917526:KSM917526 LCH917526:LCI917526 LMD917526:LME917526 LVZ917526:LWA917526 MFV917526:MFW917526 MPR917526:MPS917526 MZN917526:MZO917526 NJJ917526:NJK917526 NTF917526:NTG917526 ODB917526:ODC917526 OMX917526:OMY917526 OWT917526:OWU917526 PGP917526:PGQ917526 PQL917526:PQM917526 QAH917526:QAI917526 QKD917526:QKE917526 QTZ917526:QUA917526 RDV917526:RDW917526 RNR917526:RNS917526 RXN917526:RXO917526 SHJ917526:SHK917526 SRF917526:SRG917526 TBB917526:TBC917526 TKX917526:TKY917526 TUT917526:TUU917526 UEP917526:UEQ917526 UOL917526:UOM917526 UYH917526:UYI917526 VID917526:VIE917526 VRZ917526:VSA917526 WBV917526:WBW917526 WLR917526:WLS917526 WVN917526:WVO917526 F983062:G983062 JB983062:JC983062 SX983062:SY983062 ACT983062:ACU983062 AMP983062:AMQ983062 AWL983062:AWM983062 BGH983062:BGI983062 BQD983062:BQE983062 BZZ983062:CAA983062 CJV983062:CJW983062 CTR983062:CTS983062 DDN983062:DDO983062 DNJ983062:DNK983062 DXF983062:DXG983062 EHB983062:EHC983062 EQX983062:EQY983062 FAT983062:FAU983062 FKP983062:FKQ983062 FUL983062:FUM983062 GEH983062:GEI983062 GOD983062:GOE983062 GXZ983062:GYA983062 HHV983062:HHW983062 HRR983062:HRS983062 IBN983062:IBO983062 ILJ983062:ILK983062 IVF983062:IVG983062 JFB983062:JFC983062 JOX983062:JOY983062 JYT983062:JYU983062 KIP983062:KIQ983062 KSL983062:KSM983062 LCH983062:LCI983062 LMD983062:LME983062 LVZ983062:LWA983062 MFV983062:MFW983062 MPR983062:MPS983062 MZN983062:MZO983062 NJJ983062:NJK983062 NTF983062:NTG983062 ODB983062:ODC983062 OMX983062:OMY983062 OWT983062:OWU983062 PGP983062:PGQ983062 PQL983062:PQM983062 QAH983062:QAI983062 QKD983062:QKE983062 QTZ983062:QUA983062 RDV983062:RDW983062 RNR983062:RNS983062 RXN983062:RXO983062 SHJ983062:SHK983062 SRF983062:SRG983062 TBB983062:TBC983062 TKX983062:TKY983062 TUT983062:TUU983062 UEP983062:UEQ983062 UOL983062:UOM983062 UYH983062:UYI983062 VID983062:VIE983062 VRZ983062:VSA983062 WBV983062:WBW983062 WLR983062:WLS983062 WVN983062:WVO983062 L22 JH22 TD22 ACZ22 AMV22 AWR22 BGN22 BQJ22 CAF22 CKB22 CTX22 DDT22 DNP22 DXL22 EHH22 ERD22 FAZ22 FKV22 FUR22 GEN22 GOJ22 GYF22 HIB22 HRX22 IBT22 ILP22 IVL22 JFH22 JPD22 JYZ22 KIV22 KSR22 LCN22 LMJ22 LWF22 MGB22 MPX22 MZT22 NJP22 NTL22 ODH22 OND22 OWZ22 PGV22 PQR22 QAN22 QKJ22 QUF22 REB22 RNX22 RXT22 SHP22 SRL22 TBH22 TLD22 TUZ22 UEV22 UOR22 UYN22 VIJ22 VSF22 WCB22 WLX22 WVT22 L65558 JH65558 TD65558 ACZ65558 AMV65558 AWR65558 BGN65558 BQJ65558 CAF65558 CKB65558 CTX65558 DDT65558 DNP65558 DXL65558 EHH65558 ERD65558 FAZ65558 FKV65558 FUR65558 GEN65558 GOJ65558 GYF65558 HIB65558 HRX65558 IBT65558 ILP65558 IVL65558 JFH65558 JPD65558 JYZ65558 KIV65558 KSR65558 LCN65558 LMJ65558 LWF65558 MGB65558 MPX65558 MZT65558 NJP65558 NTL65558 ODH65558 OND65558 OWZ65558 PGV65558 PQR65558 QAN65558 QKJ65558 QUF65558 REB65558 RNX65558 RXT65558 SHP65558 SRL65558 TBH65558 TLD65558 TUZ65558 UEV65558 UOR65558 UYN65558 VIJ65558 VSF65558 WCB65558 WLX65558 WVT65558 L131094 JH131094 TD131094 ACZ131094 AMV131094 AWR131094 BGN131094 BQJ131094 CAF131094 CKB131094 CTX131094 DDT131094 DNP131094 DXL131094 EHH131094 ERD131094 FAZ131094 FKV131094 FUR131094 GEN131094 GOJ131094 GYF131094 HIB131094 HRX131094 IBT131094 ILP131094 IVL131094 JFH131094 JPD131094 JYZ131094 KIV131094 KSR131094 LCN131094 LMJ131094 LWF131094 MGB131094 MPX131094 MZT131094 NJP131094 NTL131094 ODH131094 OND131094 OWZ131094 PGV131094 PQR131094 QAN131094 QKJ131094 QUF131094 REB131094 RNX131094 RXT131094 SHP131094 SRL131094 TBH131094 TLD131094 TUZ131094 UEV131094 UOR131094 UYN131094 VIJ131094 VSF131094 WCB131094 WLX131094 WVT131094 L196630 JH196630 TD196630 ACZ196630 AMV196630 AWR196630 BGN196630 BQJ196630 CAF196630 CKB196630 CTX196630 DDT196630 DNP196630 DXL196630 EHH196630 ERD196630 FAZ196630 FKV196630 FUR196630 GEN196630 GOJ196630 GYF196630 HIB196630 HRX196630 IBT196630 ILP196630 IVL196630 JFH196630 JPD196630 JYZ196630 KIV196630 KSR196630 LCN196630 LMJ196630 LWF196630 MGB196630 MPX196630 MZT196630 NJP196630 NTL196630 ODH196630 OND196630 OWZ196630 PGV196630 PQR196630 QAN196630 QKJ196630 QUF196630 REB196630 RNX196630 RXT196630 SHP196630 SRL196630 TBH196630 TLD196630 TUZ196630 UEV196630 UOR196630 UYN196630 VIJ196630 VSF196630 WCB196630 WLX196630 WVT196630 L262166 JH262166 TD262166 ACZ262166 AMV262166 AWR262166 BGN262166 BQJ262166 CAF262166 CKB262166 CTX262166 DDT262166 DNP262166 DXL262166 EHH262166 ERD262166 FAZ262166 FKV262166 FUR262166 GEN262166 GOJ262166 GYF262166 HIB262166 HRX262166 IBT262166 ILP262166 IVL262166 JFH262166 JPD262166 JYZ262166 KIV262166 KSR262166 LCN262166 LMJ262166 LWF262166 MGB262166 MPX262166 MZT262166 NJP262166 NTL262166 ODH262166 OND262166 OWZ262166 PGV262166 PQR262166 QAN262166 QKJ262166 QUF262166 REB262166 RNX262166 RXT262166 SHP262166 SRL262166 TBH262166 TLD262166 TUZ262166 UEV262166 UOR262166 UYN262166 VIJ262166 VSF262166 WCB262166 WLX262166 WVT262166 L327702 JH327702 TD327702 ACZ327702 AMV327702 AWR327702 BGN327702 BQJ327702 CAF327702 CKB327702 CTX327702 DDT327702 DNP327702 DXL327702 EHH327702 ERD327702 FAZ327702 FKV327702 FUR327702 GEN327702 GOJ327702 GYF327702 HIB327702 HRX327702 IBT327702 ILP327702 IVL327702 JFH327702 JPD327702 JYZ327702 KIV327702 KSR327702 LCN327702 LMJ327702 LWF327702 MGB327702 MPX327702 MZT327702 NJP327702 NTL327702 ODH327702 OND327702 OWZ327702 PGV327702 PQR327702 QAN327702 QKJ327702 QUF327702 REB327702 RNX327702 RXT327702 SHP327702 SRL327702 TBH327702 TLD327702 TUZ327702 UEV327702 UOR327702 UYN327702 VIJ327702 VSF327702 WCB327702 WLX327702 WVT327702 L393238 JH393238 TD393238 ACZ393238 AMV393238 AWR393238 BGN393238 BQJ393238 CAF393238 CKB393238 CTX393238 DDT393238 DNP393238 DXL393238 EHH393238 ERD393238 FAZ393238 FKV393238 FUR393238 GEN393238 GOJ393238 GYF393238 HIB393238 HRX393238 IBT393238 ILP393238 IVL393238 JFH393238 JPD393238 JYZ393238 KIV393238 KSR393238 LCN393238 LMJ393238 LWF393238 MGB393238 MPX393238 MZT393238 NJP393238 NTL393238 ODH393238 OND393238 OWZ393238 PGV393238 PQR393238 QAN393238 QKJ393238 QUF393238 REB393238 RNX393238 RXT393238 SHP393238 SRL393238 TBH393238 TLD393238 TUZ393238 UEV393238 UOR393238 UYN393238 VIJ393238 VSF393238 WCB393238 WLX393238 WVT393238 L458774 JH458774 TD458774 ACZ458774 AMV458774 AWR458774 BGN458774 BQJ458774 CAF458774 CKB458774 CTX458774 DDT458774 DNP458774 DXL458774 EHH458774 ERD458774 FAZ458774 FKV458774 FUR458774 GEN458774 GOJ458774 GYF458774 HIB458774 HRX458774 IBT458774 ILP458774 IVL458774 JFH458774 JPD458774 JYZ458774 KIV458774 KSR458774 LCN458774 LMJ458774 LWF458774 MGB458774 MPX458774 MZT458774 NJP458774 NTL458774 ODH458774 OND458774 OWZ458774 PGV458774 PQR458774 QAN458774 QKJ458774 QUF458774 REB458774 RNX458774 RXT458774 SHP458774 SRL458774 TBH458774 TLD458774 TUZ458774 UEV458774 UOR458774 UYN458774 VIJ458774 VSF458774 WCB458774 WLX458774 WVT458774 L524310 JH524310 TD524310 ACZ524310 AMV524310 AWR524310 BGN524310 BQJ524310 CAF524310 CKB524310 CTX524310 DDT524310 DNP524310 DXL524310 EHH524310 ERD524310 FAZ524310 FKV524310 FUR524310 GEN524310 GOJ524310 GYF524310 HIB524310 HRX524310 IBT524310 ILP524310 IVL524310 JFH524310 JPD524310 JYZ524310 KIV524310 KSR524310 LCN524310 LMJ524310 LWF524310 MGB524310 MPX524310 MZT524310 NJP524310 NTL524310 ODH524310 OND524310 OWZ524310 PGV524310 PQR524310 QAN524310 QKJ524310 QUF524310 REB524310 RNX524310 RXT524310 SHP524310 SRL524310 TBH524310 TLD524310 TUZ524310 UEV524310 UOR524310 UYN524310 VIJ524310 VSF524310 WCB524310 WLX524310 WVT524310 L589846 JH589846 TD589846 ACZ589846 AMV589846 AWR589846 BGN589846 BQJ589846 CAF589846 CKB589846 CTX589846 DDT589846 DNP589846 DXL589846 EHH589846 ERD589846 FAZ589846 FKV589846 FUR589846 GEN589846 GOJ589846 GYF589846 HIB589846 HRX589846 IBT589846 ILP589846 IVL589846 JFH589846 JPD589846 JYZ589846 KIV589846 KSR589846 LCN589846 LMJ589846 LWF589846 MGB589846 MPX589846 MZT589846 NJP589846 NTL589846 ODH589846 OND589846 OWZ589846 PGV589846 PQR589846 QAN589846 QKJ589846 QUF589846 REB589846 RNX589846 RXT589846 SHP589846 SRL589846 TBH589846 TLD589846 TUZ589846 UEV589846 UOR589846 UYN589846 VIJ589846 VSF589846 WCB589846 WLX589846 WVT589846 L655382 JH655382 TD655382 ACZ655382 AMV655382 AWR655382 BGN655382 BQJ655382 CAF655382 CKB655382 CTX655382 DDT655382 DNP655382 DXL655382 EHH655382 ERD655382 FAZ655382 FKV655382 FUR655382 GEN655382 GOJ655382 GYF655382 HIB655382 HRX655382 IBT655382 ILP655382 IVL655382 JFH655382 JPD655382 JYZ655382 KIV655382 KSR655382 LCN655382 LMJ655382 LWF655382 MGB655382 MPX655382 MZT655382 NJP655382 NTL655382 ODH655382 OND655382 OWZ655382 PGV655382 PQR655382 QAN655382 QKJ655382 QUF655382 REB655382 RNX655382 RXT655382 SHP655382 SRL655382 TBH655382 TLD655382 TUZ655382 UEV655382 UOR655382 UYN655382 VIJ655382 VSF655382 WCB655382 WLX655382 WVT655382 L720918 JH720918 TD720918 ACZ720918 AMV720918 AWR720918 BGN720918 BQJ720918 CAF720918 CKB720918 CTX720918 DDT720918 DNP720918 DXL720918 EHH720918 ERD720918 FAZ720918 FKV720918 FUR720918 GEN720918 GOJ720918 GYF720918 HIB720918 HRX720918 IBT720918 ILP720918 IVL720918 JFH720918 JPD720918 JYZ720918 KIV720918 KSR720918 LCN720918 LMJ720918 LWF720918 MGB720918 MPX720918 MZT720918 NJP720918 NTL720918 ODH720918 OND720918 OWZ720918 PGV720918 PQR720918 QAN720918 QKJ720918 QUF720918 REB720918 RNX720918 RXT720918 SHP720918 SRL720918 TBH720918 TLD720918 TUZ720918 UEV720918 UOR720918 UYN720918 VIJ720918 VSF720918 WCB720918 WLX720918 WVT720918 L786454 JH786454 TD786454 ACZ786454 AMV786454 AWR786454 BGN786454 BQJ786454 CAF786454 CKB786454 CTX786454 DDT786454 DNP786454 DXL786454 EHH786454 ERD786454 FAZ786454 FKV786454 FUR786454 GEN786454 GOJ786454 GYF786454 HIB786454 HRX786454 IBT786454 ILP786454 IVL786454 JFH786454 JPD786454 JYZ786454 KIV786454 KSR786454 LCN786454 LMJ786454 LWF786454 MGB786454 MPX786454 MZT786454 NJP786454 NTL786454 ODH786454 OND786454 OWZ786454 PGV786454 PQR786454 QAN786454 QKJ786454 QUF786454 REB786454 RNX786454 RXT786454 SHP786454 SRL786454 TBH786454 TLD786454 TUZ786454 UEV786454 UOR786454 UYN786454 VIJ786454 VSF786454 WCB786454 WLX786454 WVT786454 L851990 JH851990 TD851990 ACZ851990 AMV851990 AWR851990 BGN851990 BQJ851990 CAF851990 CKB851990 CTX851990 DDT851990 DNP851990 DXL851990 EHH851990 ERD851990 FAZ851990 FKV851990 FUR851990 GEN851990 GOJ851990 GYF851990 HIB851990 HRX851990 IBT851990 ILP851990 IVL851990 JFH851990 JPD851990 JYZ851990 KIV851990 KSR851990 LCN851990 LMJ851990 LWF851990 MGB851990 MPX851990 MZT851990 NJP851990 NTL851990 ODH851990 OND851990 OWZ851990 PGV851990 PQR851990 QAN851990 QKJ851990 QUF851990 REB851990 RNX851990 RXT851990 SHP851990 SRL851990 TBH851990 TLD851990 TUZ851990 UEV851990 UOR851990 UYN851990 VIJ851990 VSF851990 WCB851990 WLX851990 WVT851990 L917526 JH917526 TD917526 ACZ917526 AMV917526 AWR917526 BGN917526 BQJ917526 CAF917526 CKB917526 CTX917526 DDT917526 DNP917526 DXL917526 EHH917526 ERD917526 FAZ917526 FKV917526 FUR917526 GEN917526 GOJ917526 GYF917526 HIB917526 HRX917526 IBT917526 ILP917526 IVL917526 JFH917526 JPD917526 JYZ917526 KIV917526 KSR917526 LCN917526 LMJ917526 LWF917526 MGB917526 MPX917526 MZT917526 NJP917526 NTL917526 ODH917526 OND917526 OWZ917526 PGV917526 PQR917526 QAN917526 QKJ917526 QUF917526 REB917526 RNX917526 RXT917526 SHP917526 SRL917526 TBH917526 TLD917526 TUZ917526 UEV917526 UOR917526 UYN917526 VIJ917526 VSF917526 WCB917526 WLX917526 WVT917526 L983062 JH983062 TD983062 ACZ983062 AMV983062 AWR983062 BGN983062 BQJ983062 CAF983062 CKB983062 CTX983062 DDT983062 DNP983062 DXL983062 EHH983062 ERD983062 FAZ983062 FKV983062 FUR983062 GEN983062 GOJ983062 GYF983062 HIB983062 HRX983062 IBT983062 ILP983062 IVL983062 JFH983062 JPD983062 JYZ983062 KIV983062 KSR983062 LCN983062 LMJ983062 LWF983062 MGB983062 MPX983062 MZT983062 NJP983062 NTL983062 ODH983062 OND983062 OWZ983062 PGV983062 PQR983062 QAN983062 QKJ983062 QUF983062 REB983062 RNX983062 RXT983062 SHP983062 SRL983062 TBH983062 TLD983062 TUZ983062 UEV983062 UOR983062 UYN983062 VIJ983062 VSF983062 WCB983062 WLX983062 WVT983062 S22 JO22 TK22 ADG22 ANC22 AWY22 BGU22 BQQ22 CAM22 CKI22 CUE22 DEA22 DNW22 DXS22 EHO22 ERK22 FBG22 FLC22 FUY22 GEU22 GOQ22 GYM22 HII22 HSE22 ICA22 ILW22 IVS22 JFO22 JPK22 JZG22 KJC22 KSY22 LCU22 LMQ22 LWM22 MGI22 MQE22 NAA22 NJW22 NTS22 ODO22 ONK22 OXG22 PHC22 PQY22 QAU22 QKQ22 QUM22 REI22 ROE22 RYA22 SHW22 SRS22 TBO22 TLK22 TVG22 UFC22 UOY22 UYU22 VIQ22 VSM22 WCI22 WME22 WWA22 S65558 JO65558 TK65558 ADG65558 ANC65558 AWY65558 BGU65558 BQQ65558 CAM65558 CKI65558 CUE65558 DEA65558 DNW65558 DXS65558 EHO65558 ERK65558 FBG65558 FLC65558 FUY65558 GEU65558 GOQ65558 GYM65558 HII65558 HSE65558 ICA65558 ILW65558 IVS65558 JFO65558 JPK65558 JZG65558 KJC65558 KSY65558 LCU65558 LMQ65558 LWM65558 MGI65558 MQE65558 NAA65558 NJW65558 NTS65558 ODO65558 ONK65558 OXG65558 PHC65558 PQY65558 QAU65558 QKQ65558 QUM65558 REI65558 ROE65558 RYA65558 SHW65558 SRS65558 TBO65558 TLK65558 TVG65558 UFC65558 UOY65558 UYU65558 VIQ65558 VSM65558 WCI65558 WME65558 WWA65558 S131094 JO131094 TK131094 ADG131094 ANC131094 AWY131094 BGU131094 BQQ131094 CAM131094 CKI131094 CUE131094 DEA131094 DNW131094 DXS131094 EHO131094 ERK131094 FBG131094 FLC131094 FUY131094 GEU131094 GOQ131094 GYM131094 HII131094 HSE131094 ICA131094 ILW131094 IVS131094 JFO131094 JPK131094 JZG131094 KJC131094 KSY131094 LCU131094 LMQ131094 LWM131094 MGI131094 MQE131094 NAA131094 NJW131094 NTS131094 ODO131094 ONK131094 OXG131094 PHC131094 PQY131094 QAU131094 QKQ131094 QUM131094 REI131094 ROE131094 RYA131094 SHW131094 SRS131094 TBO131094 TLK131094 TVG131094 UFC131094 UOY131094 UYU131094 VIQ131094 VSM131094 WCI131094 WME131094 WWA131094 S196630 JO196630 TK196630 ADG196630 ANC196630 AWY196630 BGU196630 BQQ196630 CAM196630 CKI196630 CUE196630 DEA196630 DNW196630 DXS196630 EHO196630 ERK196630 FBG196630 FLC196630 FUY196630 GEU196630 GOQ196630 GYM196630 HII196630 HSE196630 ICA196630 ILW196630 IVS196630 JFO196630 JPK196630 JZG196630 KJC196630 KSY196630 LCU196630 LMQ196630 LWM196630 MGI196630 MQE196630 NAA196630 NJW196630 NTS196630 ODO196630 ONK196630 OXG196630 PHC196630 PQY196630 QAU196630 QKQ196630 QUM196630 REI196630 ROE196630 RYA196630 SHW196630 SRS196630 TBO196630 TLK196630 TVG196630 UFC196630 UOY196630 UYU196630 VIQ196630 VSM196630 WCI196630 WME196630 WWA196630 S262166 JO262166 TK262166 ADG262166 ANC262166 AWY262166 BGU262166 BQQ262166 CAM262166 CKI262166 CUE262166 DEA262166 DNW262166 DXS262166 EHO262166 ERK262166 FBG262166 FLC262166 FUY262166 GEU262166 GOQ262166 GYM262166 HII262166 HSE262166 ICA262166 ILW262166 IVS262166 JFO262166 JPK262166 JZG262166 KJC262166 KSY262166 LCU262166 LMQ262166 LWM262166 MGI262166 MQE262166 NAA262166 NJW262166 NTS262166 ODO262166 ONK262166 OXG262166 PHC262166 PQY262166 QAU262166 QKQ262166 QUM262166 REI262166 ROE262166 RYA262166 SHW262166 SRS262166 TBO262166 TLK262166 TVG262166 UFC262166 UOY262166 UYU262166 VIQ262166 VSM262166 WCI262166 WME262166 WWA262166 S327702 JO327702 TK327702 ADG327702 ANC327702 AWY327702 BGU327702 BQQ327702 CAM327702 CKI327702 CUE327702 DEA327702 DNW327702 DXS327702 EHO327702 ERK327702 FBG327702 FLC327702 FUY327702 GEU327702 GOQ327702 GYM327702 HII327702 HSE327702 ICA327702 ILW327702 IVS327702 JFO327702 JPK327702 JZG327702 KJC327702 KSY327702 LCU327702 LMQ327702 LWM327702 MGI327702 MQE327702 NAA327702 NJW327702 NTS327702 ODO327702 ONK327702 OXG327702 PHC327702 PQY327702 QAU327702 QKQ327702 QUM327702 REI327702 ROE327702 RYA327702 SHW327702 SRS327702 TBO327702 TLK327702 TVG327702 UFC327702 UOY327702 UYU327702 VIQ327702 VSM327702 WCI327702 WME327702 WWA327702 S393238 JO393238 TK393238 ADG393238 ANC393238 AWY393238 BGU393238 BQQ393238 CAM393238 CKI393238 CUE393238 DEA393238 DNW393238 DXS393238 EHO393238 ERK393238 FBG393238 FLC393238 FUY393238 GEU393238 GOQ393238 GYM393238 HII393238 HSE393238 ICA393238 ILW393238 IVS393238 JFO393238 JPK393238 JZG393238 KJC393238 KSY393238 LCU393238 LMQ393238 LWM393238 MGI393238 MQE393238 NAA393238 NJW393238 NTS393238 ODO393238 ONK393238 OXG393238 PHC393238 PQY393238 QAU393238 QKQ393238 QUM393238 REI393238 ROE393238 RYA393238 SHW393238 SRS393238 TBO393238 TLK393238 TVG393238 UFC393238 UOY393238 UYU393238 VIQ393238 VSM393238 WCI393238 WME393238 WWA393238 S458774 JO458774 TK458774 ADG458774 ANC458774 AWY458774 BGU458774 BQQ458774 CAM458774 CKI458774 CUE458774 DEA458774 DNW458774 DXS458774 EHO458774 ERK458774 FBG458774 FLC458774 FUY458774 GEU458774 GOQ458774 GYM458774 HII458774 HSE458774 ICA458774 ILW458774 IVS458774 JFO458774 JPK458774 JZG458774 KJC458774 KSY458774 LCU458774 LMQ458774 LWM458774 MGI458774 MQE458774 NAA458774 NJW458774 NTS458774 ODO458774 ONK458774 OXG458774 PHC458774 PQY458774 QAU458774 QKQ458774 QUM458774 REI458774 ROE458774 RYA458774 SHW458774 SRS458774 TBO458774 TLK458774 TVG458774 UFC458774 UOY458774 UYU458774 VIQ458774 VSM458774 WCI458774 WME458774 WWA458774 S524310 JO524310 TK524310 ADG524310 ANC524310 AWY524310 BGU524310 BQQ524310 CAM524310 CKI524310 CUE524310 DEA524310 DNW524310 DXS524310 EHO524310 ERK524310 FBG524310 FLC524310 FUY524310 GEU524310 GOQ524310 GYM524310 HII524310 HSE524310 ICA524310 ILW524310 IVS524310 JFO524310 JPK524310 JZG524310 KJC524310 KSY524310 LCU524310 LMQ524310 LWM524310 MGI524310 MQE524310 NAA524310 NJW524310 NTS524310 ODO524310 ONK524310 OXG524310 PHC524310 PQY524310 QAU524310 QKQ524310 QUM524310 REI524310 ROE524310 RYA524310 SHW524310 SRS524310 TBO524310 TLK524310 TVG524310 UFC524310 UOY524310 UYU524310 VIQ524310 VSM524310 WCI524310 WME524310 WWA524310 S589846 JO589846 TK589846 ADG589846 ANC589846 AWY589846 BGU589846 BQQ589846 CAM589846 CKI589846 CUE589846 DEA589846 DNW589846 DXS589846 EHO589846 ERK589846 FBG589846 FLC589846 FUY589846 GEU589846 GOQ589846 GYM589846 HII589846 HSE589846 ICA589846 ILW589846 IVS589846 JFO589846 JPK589846 JZG589846 KJC589846 KSY589846 LCU589846 LMQ589846 LWM589846 MGI589846 MQE589846 NAA589846 NJW589846 NTS589846 ODO589846 ONK589846 OXG589846 PHC589846 PQY589846 QAU589846 QKQ589846 QUM589846 REI589846 ROE589846 RYA589846 SHW589846 SRS589846 TBO589846 TLK589846 TVG589846 UFC589846 UOY589846 UYU589846 VIQ589846 VSM589846 WCI589846 WME589846 WWA589846 S655382 JO655382 TK655382 ADG655382 ANC655382 AWY655382 BGU655382 BQQ655382 CAM655382 CKI655382 CUE655382 DEA655382 DNW655382 DXS655382 EHO655382 ERK655382 FBG655382 FLC655382 FUY655382 GEU655382 GOQ655382 GYM655382 HII655382 HSE655382 ICA655382 ILW655382 IVS655382 JFO655382 JPK655382 JZG655382 KJC655382 KSY655382 LCU655382 LMQ655382 LWM655382 MGI655382 MQE655382 NAA655382 NJW655382 NTS655382 ODO655382 ONK655382 OXG655382 PHC655382 PQY655382 QAU655382 QKQ655382 QUM655382 REI655382 ROE655382 RYA655382 SHW655382 SRS655382 TBO655382 TLK655382 TVG655382 UFC655382 UOY655382 UYU655382 VIQ655382 VSM655382 WCI655382 WME655382 WWA655382 S720918 JO720918 TK720918 ADG720918 ANC720918 AWY720918 BGU720918 BQQ720918 CAM720918 CKI720918 CUE720918 DEA720918 DNW720918 DXS720918 EHO720918 ERK720918 FBG720918 FLC720918 FUY720918 GEU720918 GOQ720918 GYM720918 HII720918 HSE720918 ICA720918 ILW720918 IVS720918 JFO720918 JPK720918 JZG720918 KJC720918 KSY720918 LCU720918 LMQ720918 LWM720918 MGI720918 MQE720918 NAA720918 NJW720918 NTS720918 ODO720918 ONK720918 OXG720918 PHC720918 PQY720918 QAU720918 QKQ720918 QUM720918 REI720918 ROE720918 RYA720918 SHW720918 SRS720918 TBO720918 TLK720918 TVG720918 UFC720918 UOY720918 UYU720918 VIQ720918 VSM720918 WCI720918 WME720918 WWA720918 S786454 JO786454 TK786454 ADG786454 ANC786454 AWY786454 BGU786454 BQQ786454 CAM786454 CKI786454 CUE786454 DEA786454 DNW786454 DXS786454 EHO786454 ERK786454 FBG786454 FLC786454 FUY786454 GEU786454 GOQ786454 GYM786454 HII786454 HSE786454 ICA786454 ILW786454 IVS786454 JFO786454 JPK786454 JZG786454 KJC786454 KSY786454 LCU786454 LMQ786454 LWM786454 MGI786454 MQE786454 NAA786454 NJW786454 NTS786454 ODO786454 ONK786454 OXG786454 PHC786454 PQY786454 QAU786454 QKQ786454 QUM786454 REI786454 ROE786454 RYA786454 SHW786454 SRS786454 TBO786454 TLK786454 TVG786454 UFC786454 UOY786454 UYU786454 VIQ786454 VSM786454 WCI786454 WME786454 WWA786454 S851990 JO851990 TK851990 ADG851990 ANC851990 AWY851990 BGU851990 BQQ851990 CAM851990 CKI851990 CUE851990 DEA851990 DNW851990 DXS851990 EHO851990 ERK851990 FBG851990 FLC851990 FUY851990 GEU851990 GOQ851990 GYM851990 HII851990 HSE851990 ICA851990 ILW851990 IVS851990 JFO851990 JPK851990 JZG851990 KJC851990 KSY851990 LCU851990 LMQ851990 LWM851990 MGI851990 MQE851990 NAA851990 NJW851990 NTS851990 ODO851990 ONK851990 OXG851990 PHC851990 PQY851990 QAU851990 QKQ851990 QUM851990 REI851990 ROE851990 RYA851990 SHW851990 SRS851990 TBO851990 TLK851990 TVG851990 UFC851990 UOY851990 UYU851990 VIQ851990 VSM851990 WCI851990 WME851990 WWA851990 S917526 JO917526 TK917526 ADG917526 ANC917526 AWY917526 BGU917526 BQQ917526 CAM917526 CKI917526 CUE917526 DEA917526 DNW917526 DXS917526 EHO917526 ERK917526 FBG917526 FLC917526 FUY917526 GEU917526 GOQ917526 GYM917526 HII917526 HSE917526 ICA917526 ILW917526 IVS917526 JFO917526 JPK917526 JZG917526 KJC917526 KSY917526 LCU917526 LMQ917526 LWM917526 MGI917526 MQE917526 NAA917526 NJW917526 NTS917526 ODO917526 ONK917526 OXG917526 PHC917526 PQY917526 QAU917526 QKQ917526 QUM917526 REI917526 ROE917526 RYA917526 SHW917526 SRS917526 TBO917526 TLK917526 TVG917526 UFC917526 UOY917526 UYU917526 VIQ917526 VSM917526 WCI917526 WME917526 WWA917526 S983062 JO983062 TK983062 ADG983062 ANC983062 AWY983062 BGU983062 BQQ983062 CAM983062 CKI983062 CUE983062 DEA983062 DNW983062 DXS983062 EHO983062 ERK983062 FBG983062 FLC983062 FUY983062 GEU983062 GOQ983062 GYM983062 HII983062 HSE983062 ICA983062 ILW983062 IVS983062 JFO983062 JPK983062 JZG983062 KJC983062 KSY983062 LCU983062 LMQ983062 LWM983062 MGI983062 MQE983062 NAA983062 NJW983062 NTS983062 ODO983062 ONK983062 OXG983062 PHC983062 PQY983062 QAU983062 QKQ983062 QUM983062 REI983062 ROE983062 RYA983062 SHW983062 SRS983062 TBO983062 TLK983062 TVG983062 UFC983062 UOY983062 UYU983062 VIQ983062 VSM983062 WCI983062 WME983062 WWA983062">
      <formula1>-9.99999999999999E+29</formula1>
      <formula2>9.99999999999999E+30</formula2>
    </dataValidation>
  </dataValidations>
  <hyperlinks>
    <hyperlink ref="E23" location="Потери!A1" tooltip="Добавить сбытовую организацию" display="Добавить сбытовую организацию"/>
    <hyperlink ref="C22" location="'Потери'!$A$1" tooltip="Удалить" display="Удалить"/>
  </hyperlink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C1:X30"/>
  <sheetViews>
    <sheetView topLeftCell="L8" workbookViewId="0">
      <selection activeCell="W31" sqref="W31"/>
    </sheetView>
  </sheetViews>
  <sheetFormatPr defaultRowHeight="11.25"/>
  <cols>
    <col min="1" max="2" width="0" style="1" hidden="1" customWidth="1"/>
    <col min="3" max="3" width="10.7109375" style="1" customWidth="1"/>
    <col min="4" max="4" width="6.7109375" style="1" customWidth="1"/>
    <col min="5" max="5" width="30.7109375" style="1" customWidth="1"/>
    <col min="6" max="6" width="13.7109375" style="1" customWidth="1"/>
    <col min="7" max="7" width="10.7109375" style="1" customWidth="1"/>
    <col min="8" max="11" width="8.7109375" style="1" customWidth="1"/>
    <col min="12" max="12" width="10.7109375" style="1" customWidth="1"/>
    <col min="13" max="16" width="8.7109375" style="1" customWidth="1"/>
    <col min="17" max="17" width="30.7109375" style="1" customWidth="1"/>
    <col min="18" max="18" width="22.7109375" style="1" customWidth="1"/>
    <col min="19" max="19" width="13.7109375" style="1" customWidth="1"/>
    <col min="20" max="20" width="33.7109375" style="1" customWidth="1"/>
    <col min="21" max="21" width="22.7109375" style="1" customWidth="1"/>
    <col min="22" max="23" width="13.85546875" style="1" customWidth="1"/>
    <col min="24" max="25" width="2.7109375" style="1" customWidth="1"/>
    <col min="26" max="256" width="9.140625" style="1"/>
    <col min="257" max="258" width="0" style="1" hidden="1" customWidth="1"/>
    <col min="259" max="259" width="10.7109375" style="1" customWidth="1"/>
    <col min="260" max="260" width="6.7109375" style="1" customWidth="1"/>
    <col min="261" max="261" width="30.7109375" style="1" customWidth="1"/>
    <col min="262" max="262" width="13.7109375" style="1" customWidth="1"/>
    <col min="263" max="263" width="10.7109375" style="1" customWidth="1"/>
    <col min="264" max="267" width="8.7109375" style="1" customWidth="1"/>
    <col min="268" max="268" width="10.7109375" style="1" customWidth="1"/>
    <col min="269" max="272" width="8.7109375" style="1" customWidth="1"/>
    <col min="273" max="273" width="30.7109375" style="1" customWidth="1"/>
    <col min="274" max="274" width="22.7109375" style="1" customWidth="1"/>
    <col min="275" max="275" width="13.7109375" style="1" customWidth="1"/>
    <col min="276" max="276" width="33.7109375" style="1" customWidth="1"/>
    <col min="277" max="277" width="22.7109375" style="1" customWidth="1"/>
    <col min="278" max="279" width="13.85546875" style="1" customWidth="1"/>
    <col min="280" max="281" width="2.7109375" style="1" customWidth="1"/>
    <col min="282" max="512" width="9.140625" style="1"/>
    <col min="513" max="514" width="0" style="1" hidden="1" customWidth="1"/>
    <col min="515" max="515" width="10.7109375" style="1" customWidth="1"/>
    <col min="516" max="516" width="6.7109375" style="1" customWidth="1"/>
    <col min="517" max="517" width="30.7109375" style="1" customWidth="1"/>
    <col min="518" max="518" width="13.7109375" style="1" customWidth="1"/>
    <col min="519" max="519" width="10.7109375" style="1" customWidth="1"/>
    <col min="520" max="523" width="8.7109375" style="1" customWidth="1"/>
    <col min="524" max="524" width="10.7109375" style="1" customWidth="1"/>
    <col min="525" max="528" width="8.7109375" style="1" customWidth="1"/>
    <col min="529" max="529" width="30.7109375" style="1" customWidth="1"/>
    <col min="530" max="530" width="22.7109375" style="1" customWidth="1"/>
    <col min="531" max="531" width="13.7109375" style="1" customWidth="1"/>
    <col min="532" max="532" width="33.7109375" style="1" customWidth="1"/>
    <col min="533" max="533" width="22.7109375" style="1" customWidth="1"/>
    <col min="534" max="535" width="13.85546875" style="1" customWidth="1"/>
    <col min="536" max="537" width="2.7109375" style="1" customWidth="1"/>
    <col min="538" max="768" width="9.140625" style="1"/>
    <col min="769" max="770" width="0" style="1" hidden="1" customWidth="1"/>
    <col min="771" max="771" width="10.7109375" style="1" customWidth="1"/>
    <col min="772" max="772" width="6.7109375" style="1" customWidth="1"/>
    <col min="773" max="773" width="30.7109375" style="1" customWidth="1"/>
    <col min="774" max="774" width="13.7109375" style="1" customWidth="1"/>
    <col min="775" max="775" width="10.7109375" style="1" customWidth="1"/>
    <col min="776" max="779" width="8.7109375" style="1" customWidth="1"/>
    <col min="780" max="780" width="10.7109375" style="1" customWidth="1"/>
    <col min="781" max="784" width="8.7109375" style="1" customWidth="1"/>
    <col min="785" max="785" width="30.7109375" style="1" customWidth="1"/>
    <col min="786" max="786" width="22.7109375" style="1" customWidth="1"/>
    <col min="787" max="787" width="13.7109375" style="1" customWidth="1"/>
    <col min="788" max="788" width="33.7109375" style="1" customWidth="1"/>
    <col min="789" max="789" width="22.7109375" style="1" customWidth="1"/>
    <col min="790" max="791" width="13.85546875" style="1" customWidth="1"/>
    <col min="792" max="793" width="2.7109375" style="1" customWidth="1"/>
    <col min="794" max="1024" width="9.140625" style="1"/>
    <col min="1025" max="1026" width="0" style="1" hidden="1" customWidth="1"/>
    <col min="1027" max="1027" width="10.7109375" style="1" customWidth="1"/>
    <col min="1028" max="1028" width="6.7109375" style="1" customWidth="1"/>
    <col min="1029" max="1029" width="30.7109375" style="1" customWidth="1"/>
    <col min="1030" max="1030" width="13.7109375" style="1" customWidth="1"/>
    <col min="1031" max="1031" width="10.7109375" style="1" customWidth="1"/>
    <col min="1032" max="1035" width="8.7109375" style="1" customWidth="1"/>
    <col min="1036" max="1036" width="10.7109375" style="1" customWidth="1"/>
    <col min="1037" max="1040" width="8.7109375" style="1" customWidth="1"/>
    <col min="1041" max="1041" width="30.7109375" style="1" customWidth="1"/>
    <col min="1042" max="1042" width="22.7109375" style="1" customWidth="1"/>
    <col min="1043" max="1043" width="13.7109375" style="1" customWidth="1"/>
    <col min="1044" max="1044" width="33.7109375" style="1" customWidth="1"/>
    <col min="1045" max="1045" width="22.7109375" style="1" customWidth="1"/>
    <col min="1046" max="1047" width="13.85546875" style="1" customWidth="1"/>
    <col min="1048" max="1049" width="2.7109375" style="1" customWidth="1"/>
    <col min="1050" max="1280" width="9.140625" style="1"/>
    <col min="1281" max="1282" width="0" style="1" hidden="1" customWidth="1"/>
    <col min="1283" max="1283" width="10.7109375" style="1" customWidth="1"/>
    <col min="1284" max="1284" width="6.7109375" style="1" customWidth="1"/>
    <col min="1285" max="1285" width="30.7109375" style="1" customWidth="1"/>
    <col min="1286" max="1286" width="13.7109375" style="1" customWidth="1"/>
    <col min="1287" max="1287" width="10.7109375" style="1" customWidth="1"/>
    <col min="1288" max="1291" width="8.7109375" style="1" customWidth="1"/>
    <col min="1292" max="1292" width="10.7109375" style="1" customWidth="1"/>
    <col min="1293" max="1296" width="8.7109375" style="1" customWidth="1"/>
    <col min="1297" max="1297" width="30.7109375" style="1" customWidth="1"/>
    <col min="1298" max="1298" width="22.7109375" style="1" customWidth="1"/>
    <col min="1299" max="1299" width="13.7109375" style="1" customWidth="1"/>
    <col min="1300" max="1300" width="33.7109375" style="1" customWidth="1"/>
    <col min="1301" max="1301" width="22.7109375" style="1" customWidth="1"/>
    <col min="1302" max="1303" width="13.85546875" style="1" customWidth="1"/>
    <col min="1304" max="1305" width="2.7109375" style="1" customWidth="1"/>
    <col min="1306" max="1536" width="9.140625" style="1"/>
    <col min="1537" max="1538" width="0" style="1" hidden="1" customWidth="1"/>
    <col min="1539" max="1539" width="10.7109375" style="1" customWidth="1"/>
    <col min="1540" max="1540" width="6.7109375" style="1" customWidth="1"/>
    <col min="1541" max="1541" width="30.7109375" style="1" customWidth="1"/>
    <col min="1542" max="1542" width="13.7109375" style="1" customWidth="1"/>
    <col min="1543" max="1543" width="10.7109375" style="1" customWidth="1"/>
    <col min="1544" max="1547" width="8.7109375" style="1" customWidth="1"/>
    <col min="1548" max="1548" width="10.7109375" style="1" customWidth="1"/>
    <col min="1549" max="1552" width="8.7109375" style="1" customWidth="1"/>
    <col min="1553" max="1553" width="30.7109375" style="1" customWidth="1"/>
    <col min="1554" max="1554" width="22.7109375" style="1" customWidth="1"/>
    <col min="1555" max="1555" width="13.7109375" style="1" customWidth="1"/>
    <col min="1556" max="1556" width="33.7109375" style="1" customWidth="1"/>
    <col min="1557" max="1557" width="22.7109375" style="1" customWidth="1"/>
    <col min="1558" max="1559" width="13.85546875" style="1" customWidth="1"/>
    <col min="1560" max="1561" width="2.7109375" style="1" customWidth="1"/>
    <col min="1562" max="1792" width="9.140625" style="1"/>
    <col min="1793" max="1794" width="0" style="1" hidden="1" customWidth="1"/>
    <col min="1795" max="1795" width="10.7109375" style="1" customWidth="1"/>
    <col min="1796" max="1796" width="6.7109375" style="1" customWidth="1"/>
    <col min="1797" max="1797" width="30.7109375" style="1" customWidth="1"/>
    <col min="1798" max="1798" width="13.7109375" style="1" customWidth="1"/>
    <col min="1799" max="1799" width="10.7109375" style="1" customWidth="1"/>
    <col min="1800" max="1803" width="8.7109375" style="1" customWidth="1"/>
    <col min="1804" max="1804" width="10.7109375" style="1" customWidth="1"/>
    <col min="1805" max="1808" width="8.7109375" style="1" customWidth="1"/>
    <col min="1809" max="1809" width="30.7109375" style="1" customWidth="1"/>
    <col min="1810" max="1810" width="22.7109375" style="1" customWidth="1"/>
    <col min="1811" max="1811" width="13.7109375" style="1" customWidth="1"/>
    <col min="1812" max="1812" width="33.7109375" style="1" customWidth="1"/>
    <col min="1813" max="1813" width="22.7109375" style="1" customWidth="1"/>
    <col min="1814" max="1815" width="13.85546875" style="1" customWidth="1"/>
    <col min="1816" max="1817" width="2.7109375" style="1" customWidth="1"/>
    <col min="1818" max="2048" width="9.140625" style="1"/>
    <col min="2049" max="2050" width="0" style="1" hidden="1" customWidth="1"/>
    <col min="2051" max="2051" width="10.7109375" style="1" customWidth="1"/>
    <col min="2052" max="2052" width="6.7109375" style="1" customWidth="1"/>
    <col min="2053" max="2053" width="30.7109375" style="1" customWidth="1"/>
    <col min="2054" max="2054" width="13.7109375" style="1" customWidth="1"/>
    <col min="2055" max="2055" width="10.7109375" style="1" customWidth="1"/>
    <col min="2056" max="2059" width="8.7109375" style="1" customWidth="1"/>
    <col min="2060" max="2060" width="10.7109375" style="1" customWidth="1"/>
    <col min="2061" max="2064" width="8.7109375" style="1" customWidth="1"/>
    <col min="2065" max="2065" width="30.7109375" style="1" customWidth="1"/>
    <col min="2066" max="2066" width="22.7109375" style="1" customWidth="1"/>
    <col min="2067" max="2067" width="13.7109375" style="1" customWidth="1"/>
    <col min="2068" max="2068" width="33.7109375" style="1" customWidth="1"/>
    <col min="2069" max="2069" width="22.7109375" style="1" customWidth="1"/>
    <col min="2070" max="2071" width="13.85546875" style="1" customWidth="1"/>
    <col min="2072" max="2073" width="2.7109375" style="1" customWidth="1"/>
    <col min="2074" max="2304" width="9.140625" style="1"/>
    <col min="2305" max="2306" width="0" style="1" hidden="1" customWidth="1"/>
    <col min="2307" max="2307" width="10.7109375" style="1" customWidth="1"/>
    <col min="2308" max="2308" width="6.7109375" style="1" customWidth="1"/>
    <col min="2309" max="2309" width="30.7109375" style="1" customWidth="1"/>
    <col min="2310" max="2310" width="13.7109375" style="1" customWidth="1"/>
    <col min="2311" max="2311" width="10.7109375" style="1" customWidth="1"/>
    <col min="2312" max="2315" width="8.7109375" style="1" customWidth="1"/>
    <col min="2316" max="2316" width="10.7109375" style="1" customWidth="1"/>
    <col min="2317" max="2320" width="8.7109375" style="1" customWidth="1"/>
    <col min="2321" max="2321" width="30.7109375" style="1" customWidth="1"/>
    <col min="2322" max="2322" width="22.7109375" style="1" customWidth="1"/>
    <col min="2323" max="2323" width="13.7109375" style="1" customWidth="1"/>
    <col min="2324" max="2324" width="33.7109375" style="1" customWidth="1"/>
    <col min="2325" max="2325" width="22.7109375" style="1" customWidth="1"/>
    <col min="2326" max="2327" width="13.85546875" style="1" customWidth="1"/>
    <col min="2328" max="2329" width="2.7109375" style="1" customWidth="1"/>
    <col min="2330" max="2560" width="9.140625" style="1"/>
    <col min="2561" max="2562" width="0" style="1" hidden="1" customWidth="1"/>
    <col min="2563" max="2563" width="10.7109375" style="1" customWidth="1"/>
    <col min="2564" max="2564" width="6.7109375" style="1" customWidth="1"/>
    <col min="2565" max="2565" width="30.7109375" style="1" customWidth="1"/>
    <col min="2566" max="2566" width="13.7109375" style="1" customWidth="1"/>
    <col min="2567" max="2567" width="10.7109375" style="1" customWidth="1"/>
    <col min="2568" max="2571" width="8.7109375" style="1" customWidth="1"/>
    <col min="2572" max="2572" width="10.7109375" style="1" customWidth="1"/>
    <col min="2573" max="2576" width="8.7109375" style="1" customWidth="1"/>
    <col min="2577" max="2577" width="30.7109375" style="1" customWidth="1"/>
    <col min="2578" max="2578" width="22.7109375" style="1" customWidth="1"/>
    <col min="2579" max="2579" width="13.7109375" style="1" customWidth="1"/>
    <col min="2580" max="2580" width="33.7109375" style="1" customWidth="1"/>
    <col min="2581" max="2581" width="22.7109375" style="1" customWidth="1"/>
    <col min="2582" max="2583" width="13.85546875" style="1" customWidth="1"/>
    <col min="2584" max="2585" width="2.7109375" style="1" customWidth="1"/>
    <col min="2586" max="2816" width="9.140625" style="1"/>
    <col min="2817" max="2818" width="0" style="1" hidden="1" customWidth="1"/>
    <col min="2819" max="2819" width="10.7109375" style="1" customWidth="1"/>
    <col min="2820" max="2820" width="6.7109375" style="1" customWidth="1"/>
    <col min="2821" max="2821" width="30.7109375" style="1" customWidth="1"/>
    <col min="2822" max="2822" width="13.7109375" style="1" customWidth="1"/>
    <col min="2823" max="2823" width="10.7109375" style="1" customWidth="1"/>
    <col min="2824" max="2827" width="8.7109375" style="1" customWidth="1"/>
    <col min="2828" max="2828" width="10.7109375" style="1" customWidth="1"/>
    <col min="2829" max="2832" width="8.7109375" style="1" customWidth="1"/>
    <col min="2833" max="2833" width="30.7109375" style="1" customWidth="1"/>
    <col min="2834" max="2834" width="22.7109375" style="1" customWidth="1"/>
    <col min="2835" max="2835" width="13.7109375" style="1" customWidth="1"/>
    <col min="2836" max="2836" width="33.7109375" style="1" customWidth="1"/>
    <col min="2837" max="2837" width="22.7109375" style="1" customWidth="1"/>
    <col min="2838" max="2839" width="13.85546875" style="1" customWidth="1"/>
    <col min="2840" max="2841" width="2.7109375" style="1" customWidth="1"/>
    <col min="2842" max="3072" width="9.140625" style="1"/>
    <col min="3073" max="3074" width="0" style="1" hidden="1" customWidth="1"/>
    <col min="3075" max="3075" width="10.7109375" style="1" customWidth="1"/>
    <col min="3076" max="3076" width="6.7109375" style="1" customWidth="1"/>
    <col min="3077" max="3077" width="30.7109375" style="1" customWidth="1"/>
    <col min="3078" max="3078" width="13.7109375" style="1" customWidth="1"/>
    <col min="3079" max="3079" width="10.7109375" style="1" customWidth="1"/>
    <col min="3080" max="3083" width="8.7109375" style="1" customWidth="1"/>
    <col min="3084" max="3084" width="10.7109375" style="1" customWidth="1"/>
    <col min="3085" max="3088" width="8.7109375" style="1" customWidth="1"/>
    <col min="3089" max="3089" width="30.7109375" style="1" customWidth="1"/>
    <col min="3090" max="3090" width="22.7109375" style="1" customWidth="1"/>
    <col min="3091" max="3091" width="13.7109375" style="1" customWidth="1"/>
    <col min="3092" max="3092" width="33.7109375" style="1" customWidth="1"/>
    <col min="3093" max="3093" width="22.7109375" style="1" customWidth="1"/>
    <col min="3094" max="3095" width="13.85546875" style="1" customWidth="1"/>
    <col min="3096" max="3097" width="2.7109375" style="1" customWidth="1"/>
    <col min="3098" max="3328" width="9.140625" style="1"/>
    <col min="3329" max="3330" width="0" style="1" hidden="1" customWidth="1"/>
    <col min="3331" max="3331" width="10.7109375" style="1" customWidth="1"/>
    <col min="3332" max="3332" width="6.7109375" style="1" customWidth="1"/>
    <col min="3333" max="3333" width="30.7109375" style="1" customWidth="1"/>
    <col min="3334" max="3334" width="13.7109375" style="1" customWidth="1"/>
    <col min="3335" max="3335" width="10.7109375" style="1" customWidth="1"/>
    <col min="3336" max="3339" width="8.7109375" style="1" customWidth="1"/>
    <col min="3340" max="3340" width="10.7109375" style="1" customWidth="1"/>
    <col min="3341" max="3344" width="8.7109375" style="1" customWidth="1"/>
    <col min="3345" max="3345" width="30.7109375" style="1" customWidth="1"/>
    <col min="3346" max="3346" width="22.7109375" style="1" customWidth="1"/>
    <col min="3347" max="3347" width="13.7109375" style="1" customWidth="1"/>
    <col min="3348" max="3348" width="33.7109375" style="1" customWidth="1"/>
    <col min="3349" max="3349" width="22.7109375" style="1" customWidth="1"/>
    <col min="3350" max="3351" width="13.85546875" style="1" customWidth="1"/>
    <col min="3352" max="3353" width="2.7109375" style="1" customWidth="1"/>
    <col min="3354" max="3584" width="9.140625" style="1"/>
    <col min="3585" max="3586" width="0" style="1" hidden="1" customWidth="1"/>
    <col min="3587" max="3587" width="10.7109375" style="1" customWidth="1"/>
    <col min="3588" max="3588" width="6.7109375" style="1" customWidth="1"/>
    <col min="3589" max="3589" width="30.7109375" style="1" customWidth="1"/>
    <col min="3590" max="3590" width="13.7109375" style="1" customWidth="1"/>
    <col min="3591" max="3591" width="10.7109375" style="1" customWidth="1"/>
    <col min="3592" max="3595" width="8.7109375" style="1" customWidth="1"/>
    <col min="3596" max="3596" width="10.7109375" style="1" customWidth="1"/>
    <col min="3597" max="3600" width="8.7109375" style="1" customWidth="1"/>
    <col min="3601" max="3601" width="30.7109375" style="1" customWidth="1"/>
    <col min="3602" max="3602" width="22.7109375" style="1" customWidth="1"/>
    <col min="3603" max="3603" width="13.7109375" style="1" customWidth="1"/>
    <col min="3604" max="3604" width="33.7109375" style="1" customWidth="1"/>
    <col min="3605" max="3605" width="22.7109375" style="1" customWidth="1"/>
    <col min="3606" max="3607" width="13.85546875" style="1" customWidth="1"/>
    <col min="3608" max="3609" width="2.7109375" style="1" customWidth="1"/>
    <col min="3610" max="3840" width="9.140625" style="1"/>
    <col min="3841" max="3842" width="0" style="1" hidden="1" customWidth="1"/>
    <col min="3843" max="3843" width="10.7109375" style="1" customWidth="1"/>
    <col min="3844" max="3844" width="6.7109375" style="1" customWidth="1"/>
    <col min="3845" max="3845" width="30.7109375" style="1" customWidth="1"/>
    <col min="3846" max="3846" width="13.7109375" style="1" customWidth="1"/>
    <col min="3847" max="3847" width="10.7109375" style="1" customWidth="1"/>
    <col min="3848" max="3851" width="8.7109375" style="1" customWidth="1"/>
    <col min="3852" max="3852" width="10.7109375" style="1" customWidth="1"/>
    <col min="3853" max="3856" width="8.7109375" style="1" customWidth="1"/>
    <col min="3857" max="3857" width="30.7109375" style="1" customWidth="1"/>
    <col min="3858" max="3858" width="22.7109375" style="1" customWidth="1"/>
    <col min="3859" max="3859" width="13.7109375" style="1" customWidth="1"/>
    <col min="3860" max="3860" width="33.7109375" style="1" customWidth="1"/>
    <col min="3861" max="3861" width="22.7109375" style="1" customWidth="1"/>
    <col min="3862" max="3863" width="13.85546875" style="1" customWidth="1"/>
    <col min="3864" max="3865" width="2.7109375" style="1" customWidth="1"/>
    <col min="3866" max="4096" width="9.140625" style="1"/>
    <col min="4097" max="4098" width="0" style="1" hidden="1" customWidth="1"/>
    <col min="4099" max="4099" width="10.7109375" style="1" customWidth="1"/>
    <col min="4100" max="4100" width="6.7109375" style="1" customWidth="1"/>
    <col min="4101" max="4101" width="30.7109375" style="1" customWidth="1"/>
    <col min="4102" max="4102" width="13.7109375" style="1" customWidth="1"/>
    <col min="4103" max="4103" width="10.7109375" style="1" customWidth="1"/>
    <col min="4104" max="4107" width="8.7109375" style="1" customWidth="1"/>
    <col min="4108" max="4108" width="10.7109375" style="1" customWidth="1"/>
    <col min="4109" max="4112" width="8.7109375" style="1" customWidth="1"/>
    <col min="4113" max="4113" width="30.7109375" style="1" customWidth="1"/>
    <col min="4114" max="4114" width="22.7109375" style="1" customWidth="1"/>
    <col min="4115" max="4115" width="13.7109375" style="1" customWidth="1"/>
    <col min="4116" max="4116" width="33.7109375" style="1" customWidth="1"/>
    <col min="4117" max="4117" width="22.7109375" style="1" customWidth="1"/>
    <col min="4118" max="4119" width="13.85546875" style="1" customWidth="1"/>
    <col min="4120" max="4121" width="2.7109375" style="1" customWidth="1"/>
    <col min="4122" max="4352" width="9.140625" style="1"/>
    <col min="4353" max="4354" width="0" style="1" hidden="1" customWidth="1"/>
    <col min="4355" max="4355" width="10.7109375" style="1" customWidth="1"/>
    <col min="4356" max="4356" width="6.7109375" style="1" customWidth="1"/>
    <col min="4357" max="4357" width="30.7109375" style="1" customWidth="1"/>
    <col min="4358" max="4358" width="13.7109375" style="1" customWidth="1"/>
    <col min="4359" max="4359" width="10.7109375" style="1" customWidth="1"/>
    <col min="4360" max="4363" width="8.7109375" style="1" customWidth="1"/>
    <col min="4364" max="4364" width="10.7109375" style="1" customWidth="1"/>
    <col min="4365" max="4368" width="8.7109375" style="1" customWidth="1"/>
    <col min="4369" max="4369" width="30.7109375" style="1" customWidth="1"/>
    <col min="4370" max="4370" width="22.7109375" style="1" customWidth="1"/>
    <col min="4371" max="4371" width="13.7109375" style="1" customWidth="1"/>
    <col min="4372" max="4372" width="33.7109375" style="1" customWidth="1"/>
    <col min="4373" max="4373" width="22.7109375" style="1" customWidth="1"/>
    <col min="4374" max="4375" width="13.85546875" style="1" customWidth="1"/>
    <col min="4376" max="4377" width="2.7109375" style="1" customWidth="1"/>
    <col min="4378" max="4608" width="9.140625" style="1"/>
    <col min="4609" max="4610" width="0" style="1" hidden="1" customWidth="1"/>
    <col min="4611" max="4611" width="10.7109375" style="1" customWidth="1"/>
    <col min="4612" max="4612" width="6.7109375" style="1" customWidth="1"/>
    <col min="4613" max="4613" width="30.7109375" style="1" customWidth="1"/>
    <col min="4614" max="4614" width="13.7109375" style="1" customWidth="1"/>
    <col min="4615" max="4615" width="10.7109375" style="1" customWidth="1"/>
    <col min="4616" max="4619" width="8.7109375" style="1" customWidth="1"/>
    <col min="4620" max="4620" width="10.7109375" style="1" customWidth="1"/>
    <col min="4621" max="4624" width="8.7109375" style="1" customWidth="1"/>
    <col min="4625" max="4625" width="30.7109375" style="1" customWidth="1"/>
    <col min="4626" max="4626" width="22.7109375" style="1" customWidth="1"/>
    <col min="4627" max="4627" width="13.7109375" style="1" customWidth="1"/>
    <col min="4628" max="4628" width="33.7109375" style="1" customWidth="1"/>
    <col min="4629" max="4629" width="22.7109375" style="1" customWidth="1"/>
    <col min="4630" max="4631" width="13.85546875" style="1" customWidth="1"/>
    <col min="4632" max="4633" width="2.7109375" style="1" customWidth="1"/>
    <col min="4634" max="4864" width="9.140625" style="1"/>
    <col min="4865" max="4866" width="0" style="1" hidden="1" customWidth="1"/>
    <col min="4867" max="4867" width="10.7109375" style="1" customWidth="1"/>
    <col min="4868" max="4868" width="6.7109375" style="1" customWidth="1"/>
    <col min="4869" max="4869" width="30.7109375" style="1" customWidth="1"/>
    <col min="4870" max="4870" width="13.7109375" style="1" customWidth="1"/>
    <col min="4871" max="4871" width="10.7109375" style="1" customWidth="1"/>
    <col min="4872" max="4875" width="8.7109375" style="1" customWidth="1"/>
    <col min="4876" max="4876" width="10.7109375" style="1" customWidth="1"/>
    <col min="4877" max="4880" width="8.7109375" style="1" customWidth="1"/>
    <col min="4881" max="4881" width="30.7109375" style="1" customWidth="1"/>
    <col min="4882" max="4882" width="22.7109375" style="1" customWidth="1"/>
    <col min="4883" max="4883" width="13.7109375" style="1" customWidth="1"/>
    <col min="4884" max="4884" width="33.7109375" style="1" customWidth="1"/>
    <col min="4885" max="4885" width="22.7109375" style="1" customWidth="1"/>
    <col min="4886" max="4887" width="13.85546875" style="1" customWidth="1"/>
    <col min="4888" max="4889" width="2.7109375" style="1" customWidth="1"/>
    <col min="4890" max="5120" width="9.140625" style="1"/>
    <col min="5121" max="5122" width="0" style="1" hidden="1" customWidth="1"/>
    <col min="5123" max="5123" width="10.7109375" style="1" customWidth="1"/>
    <col min="5124" max="5124" width="6.7109375" style="1" customWidth="1"/>
    <col min="5125" max="5125" width="30.7109375" style="1" customWidth="1"/>
    <col min="5126" max="5126" width="13.7109375" style="1" customWidth="1"/>
    <col min="5127" max="5127" width="10.7109375" style="1" customWidth="1"/>
    <col min="5128" max="5131" width="8.7109375" style="1" customWidth="1"/>
    <col min="5132" max="5132" width="10.7109375" style="1" customWidth="1"/>
    <col min="5133" max="5136" width="8.7109375" style="1" customWidth="1"/>
    <col min="5137" max="5137" width="30.7109375" style="1" customWidth="1"/>
    <col min="5138" max="5138" width="22.7109375" style="1" customWidth="1"/>
    <col min="5139" max="5139" width="13.7109375" style="1" customWidth="1"/>
    <col min="5140" max="5140" width="33.7109375" style="1" customWidth="1"/>
    <col min="5141" max="5141" width="22.7109375" style="1" customWidth="1"/>
    <col min="5142" max="5143" width="13.85546875" style="1" customWidth="1"/>
    <col min="5144" max="5145" width="2.7109375" style="1" customWidth="1"/>
    <col min="5146" max="5376" width="9.140625" style="1"/>
    <col min="5377" max="5378" width="0" style="1" hidden="1" customWidth="1"/>
    <col min="5379" max="5379" width="10.7109375" style="1" customWidth="1"/>
    <col min="5380" max="5380" width="6.7109375" style="1" customWidth="1"/>
    <col min="5381" max="5381" width="30.7109375" style="1" customWidth="1"/>
    <col min="5382" max="5382" width="13.7109375" style="1" customWidth="1"/>
    <col min="5383" max="5383" width="10.7109375" style="1" customWidth="1"/>
    <col min="5384" max="5387" width="8.7109375" style="1" customWidth="1"/>
    <col min="5388" max="5388" width="10.7109375" style="1" customWidth="1"/>
    <col min="5389" max="5392" width="8.7109375" style="1" customWidth="1"/>
    <col min="5393" max="5393" width="30.7109375" style="1" customWidth="1"/>
    <col min="5394" max="5394" width="22.7109375" style="1" customWidth="1"/>
    <col min="5395" max="5395" width="13.7109375" style="1" customWidth="1"/>
    <col min="5396" max="5396" width="33.7109375" style="1" customWidth="1"/>
    <col min="5397" max="5397" width="22.7109375" style="1" customWidth="1"/>
    <col min="5398" max="5399" width="13.85546875" style="1" customWidth="1"/>
    <col min="5400" max="5401" width="2.7109375" style="1" customWidth="1"/>
    <col min="5402" max="5632" width="9.140625" style="1"/>
    <col min="5633" max="5634" width="0" style="1" hidden="1" customWidth="1"/>
    <col min="5635" max="5635" width="10.7109375" style="1" customWidth="1"/>
    <col min="5636" max="5636" width="6.7109375" style="1" customWidth="1"/>
    <col min="5637" max="5637" width="30.7109375" style="1" customWidth="1"/>
    <col min="5638" max="5638" width="13.7109375" style="1" customWidth="1"/>
    <col min="5639" max="5639" width="10.7109375" style="1" customWidth="1"/>
    <col min="5640" max="5643" width="8.7109375" style="1" customWidth="1"/>
    <col min="5644" max="5644" width="10.7109375" style="1" customWidth="1"/>
    <col min="5645" max="5648" width="8.7109375" style="1" customWidth="1"/>
    <col min="5649" max="5649" width="30.7109375" style="1" customWidth="1"/>
    <col min="5650" max="5650" width="22.7109375" style="1" customWidth="1"/>
    <col min="5651" max="5651" width="13.7109375" style="1" customWidth="1"/>
    <col min="5652" max="5652" width="33.7109375" style="1" customWidth="1"/>
    <col min="5653" max="5653" width="22.7109375" style="1" customWidth="1"/>
    <col min="5654" max="5655" width="13.85546875" style="1" customWidth="1"/>
    <col min="5656" max="5657" width="2.7109375" style="1" customWidth="1"/>
    <col min="5658" max="5888" width="9.140625" style="1"/>
    <col min="5889" max="5890" width="0" style="1" hidden="1" customWidth="1"/>
    <col min="5891" max="5891" width="10.7109375" style="1" customWidth="1"/>
    <col min="5892" max="5892" width="6.7109375" style="1" customWidth="1"/>
    <col min="5893" max="5893" width="30.7109375" style="1" customWidth="1"/>
    <col min="5894" max="5894" width="13.7109375" style="1" customWidth="1"/>
    <col min="5895" max="5895" width="10.7109375" style="1" customWidth="1"/>
    <col min="5896" max="5899" width="8.7109375" style="1" customWidth="1"/>
    <col min="5900" max="5900" width="10.7109375" style="1" customWidth="1"/>
    <col min="5901" max="5904" width="8.7109375" style="1" customWidth="1"/>
    <col min="5905" max="5905" width="30.7109375" style="1" customWidth="1"/>
    <col min="5906" max="5906" width="22.7109375" style="1" customWidth="1"/>
    <col min="5907" max="5907" width="13.7109375" style="1" customWidth="1"/>
    <col min="5908" max="5908" width="33.7109375" style="1" customWidth="1"/>
    <col min="5909" max="5909" width="22.7109375" style="1" customWidth="1"/>
    <col min="5910" max="5911" width="13.85546875" style="1" customWidth="1"/>
    <col min="5912" max="5913" width="2.7109375" style="1" customWidth="1"/>
    <col min="5914" max="6144" width="9.140625" style="1"/>
    <col min="6145" max="6146" width="0" style="1" hidden="1" customWidth="1"/>
    <col min="6147" max="6147" width="10.7109375" style="1" customWidth="1"/>
    <col min="6148" max="6148" width="6.7109375" style="1" customWidth="1"/>
    <col min="6149" max="6149" width="30.7109375" style="1" customWidth="1"/>
    <col min="6150" max="6150" width="13.7109375" style="1" customWidth="1"/>
    <col min="6151" max="6151" width="10.7109375" style="1" customWidth="1"/>
    <col min="6152" max="6155" width="8.7109375" style="1" customWidth="1"/>
    <col min="6156" max="6156" width="10.7109375" style="1" customWidth="1"/>
    <col min="6157" max="6160" width="8.7109375" style="1" customWidth="1"/>
    <col min="6161" max="6161" width="30.7109375" style="1" customWidth="1"/>
    <col min="6162" max="6162" width="22.7109375" style="1" customWidth="1"/>
    <col min="6163" max="6163" width="13.7109375" style="1" customWidth="1"/>
    <col min="6164" max="6164" width="33.7109375" style="1" customWidth="1"/>
    <col min="6165" max="6165" width="22.7109375" style="1" customWidth="1"/>
    <col min="6166" max="6167" width="13.85546875" style="1" customWidth="1"/>
    <col min="6168" max="6169" width="2.7109375" style="1" customWidth="1"/>
    <col min="6170" max="6400" width="9.140625" style="1"/>
    <col min="6401" max="6402" width="0" style="1" hidden="1" customWidth="1"/>
    <col min="6403" max="6403" width="10.7109375" style="1" customWidth="1"/>
    <col min="6404" max="6404" width="6.7109375" style="1" customWidth="1"/>
    <col min="6405" max="6405" width="30.7109375" style="1" customWidth="1"/>
    <col min="6406" max="6406" width="13.7109375" style="1" customWidth="1"/>
    <col min="6407" max="6407" width="10.7109375" style="1" customWidth="1"/>
    <col min="6408" max="6411" width="8.7109375" style="1" customWidth="1"/>
    <col min="6412" max="6412" width="10.7109375" style="1" customWidth="1"/>
    <col min="6413" max="6416" width="8.7109375" style="1" customWidth="1"/>
    <col min="6417" max="6417" width="30.7109375" style="1" customWidth="1"/>
    <col min="6418" max="6418" width="22.7109375" style="1" customWidth="1"/>
    <col min="6419" max="6419" width="13.7109375" style="1" customWidth="1"/>
    <col min="6420" max="6420" width="33.7109375" style="1" customWidth="1"/>
    <col min="6421" max="6421" width="22.7109375" style="1" customWidth="1"/>
    <col min="6422" max="6423" width="13.85546875" style="1" customWidth="1"/>
    <col min="6424" max="6425" width="2.7109375" style="1" customWidth="1"/>
    <col min="6426" max="6656" width="9.140625" style="1"/>
    <col min="6657" max="6658" width="0" style="1" hidden="1" customWidth="1"/>
    <col min="6659" max="6659" width="10.7109375" style="1" customWidth="1"/>
    <col min="6660" max="6660" width="6.7109375" style="1" customWidth="1"/>
    <col min="6661" max="6661" width="30.7109375" style="1" customWidth="1"/>
    <col min="6662" max="6662" width="13.7109375" style="1" customWidth="1"/>
    <col min="6663" max="6663" width="10.7109375" style="1" customWidth="1"/>
    <col min="6664" max="6667" width="8.7109375" style="1" customWidth="1"/>
    <col min="6668" max="6668" width="10.7109375" style="1" customWidth="1"/>
    <col min="6669" max="6672" width="8.7109375" style="1" customWidth="1"/>
    <col min="6673" max="6673" width="30.7109375" style="1" customWidth="1"/>
    <col min="6674" max="6674" width="22.7109375" style="1" customWidth="1"/>
    <col min="6675" max="6675" width="13.7109375" style="1" customWidth="1"/>
    <col min="6676" max="6676" width="33.7109375" style="1" customWidth="1"/>
    <col min="6677" max="6677" width="22.7109375" style="1" customWidth="1"/>
    <col min="6678" max="6679" width="13.85546875" style="1" customWidth="1"/>
    <col min="6680" max="6681" width="2.7109375" style="1" customWidth="1"/>
    <col min="6682" max="6912" width="9.140625" style="1"/>
    <col min="6913" max="6914" width="0" style="1" hidden="1" customWidth="1"/>
    <col min="6915" max="6915" width="10.7109375" style="1" customWidth="1"/>
    <col min="6916" max="6916" width="6.7109375" style="1" customWidth="1"/>
    <col min="6917" max="6917" width="30.7109375" style="1" customWidth="1"/>
    <col min="6918" max="6918" width="13.7109375" style="1" customWidth="1"/>
    <col min="6919" max="6919" width="10.7109375" style="1" customWidth="1"/>
    <col min="6920" max="6923" width="8.7109375" style="1" customWidth="1"/>
    <col min="6924" max="6924" width="10.7109375" style="1" customWidth="1"/>
    <col min="6925" max="6928" width="8.7109375" style="1" customWidth="1"/>
    <col min="6929" max="6929" width="30.7109375" style="1" customWidth="1"/>
    <col min="6930" max="6930" width="22.7109375" style="1" customWidth="1"/>
    <col min="6931" max="6931" width="13.7109375" style="1" customWidth="1"/>
    <col min="6932" max="6932" width="33.7109375" style="1" customWidth="1"/>
    <col min="6933" max="6933" width="22.7109375" style="1" customWidth="1"/>
    <col min="6934" max="6935" width="13.85546875" style="1" customWidth="1"/>
    <col min="6936" max="6937" width="2.7109375" style="1" customWidth="1"/>
    <col min="6938" max="7168" width="9.140625" style="1"/>
    <col min="7169" max="7170" width="0" style="1" hidden="1" customWidth="1"/>
    <col min="7171" max="7171" width="10.7109375" style="1" customWidth="1"/>
    <col min="7172" max="7172" width="6.7109375" style="1" customWidth="1"/>
    <col min="7173" max="7173" width="30.7109375" style="1" customWidth="1"/>
    <col min="7174" max="7174" width="13.7109375" style="1" customWidth="1"/>
    <col min="7175" max="7175" width="10.7109375" style="1" customWidth="1"/>
    <col min="7176" max="7179" width="8.7109375" style="1" customWidth="1"/>
    <col min="7180" max="7180" width="10.7109375" style="1" customWidth="1"/>
    <col min="7181" max="7184" width="8.7109375" style="1" customWidth="1"/>
    <col min="7185" max="7185" width="30.7109375" style="1" customWidth="1"/>
    <col min="7186" max="7186" width="22.7109375" style="1" customWidth="1"/>
    <col min="7187" max="7187" width="13.7109375" style="1" customWidth="1"/>
    <col min="7188" max="7188" width="33.7109375" style="1" customWidth="1"/>
    <col min="7189" max="7189" width="22.7109375" style="1" customWidth="1"/>
    <col min="7190" max="7191" width="13.85546875" style="1" customWidth="1"/>
    <col min="7192" max="7193" width="2.7109375" style="1" customWidth="1"/>
    <col min="7194" max="7424" width="9.140625" style="1"/>
    <col min="7425" max="7426" width="0" style="1" hidden="1" customWidth="1"/>
    <col min="7427" max="7427" width="10.7109375" style="1" customWidth="1"/>
    <col min="7428" max="7428" width="6.7109375" style="1" customWidth="1"/>
    <col min="7429" max="7429" width="30.7109375" style="1" customWidth="1"/>
    <col min="7430" max="7430" width="13.7109375" style="1" customWidth="1"/>
    <col min="7431" max="7431" width="10.7109375" style="1" customWidth="1"/>
    <col min="7432" max="7435" width="8.7109375" style="1" customWidth="1"/>
    <col min="7436" max="7436" width="10.7109375" style="1" customWidth="1"/>
    <col min="7437" max="7440" width="8.7109375" style="1" customWidth="1"/>
    <col min="7441" max="7441" width="30.7109375" style="1" customWidth="1"/>
    <col min="7442" max="7442" width="22.7109375" style="1" customWidth="1"/>
    <col min="7443" max="7443" width="13.7109375" style="1" customWidth="1"/>
    <col min="7444" max="7444" width="33.7109375" style="1" customWidth="1"/>
    <col min="7445" max="7445" width="22.7109375" style="1" customWidth="1"/>
    <col min="7446" max="7447" width="13.85546875" style="1" customWidth="1"/>
    <col min="7448" max="7449" width="2.7109375" style="1" customWidth="1"/>
    <col min="7450" max="7680" width="9.140625" style="1"/>
    <col min="7681" max="7682" width="0" style="1" hidden="1" customWidth="1"/>
    <col min="7683" max="7683" width="10.7109375" style="1" customWidth="1"/>
    <col min="7684" max="7684" width="6.7109375" style="1" customWidth="1"/>
    <col min="7685" max="7685" width="30.7109375" style="1" customWidth="1"/>
    <col min="7686" max="7686" width="13.7109375" style="1" customWidth="1"/>
    <col min="7687" max="7687" width="10.7109375" style="1" customWidth="1"/>
    <col min="7688" max="7691" width="8.7109375" style="1" customWidth="1"/>
    <col min="7692" max="7692" width="10.7109375" style="1" customWidth="1"/>
    <col min="7693" max="7696" width="8.7109375" style="1" customWidth="1"/>
    <col min="7697" max="7697" width="30.7109375" style="1" customWidth="1"/>
    <col min="7698" max="7698" width="22.7109375" style="1" customWidth="1"/>
    <col min="7699" max="7699" width="13.7109375" style="1" customWidth="1"/>
    <col min="7700" max="7700" width="33.7109375" style="1" customWidth="1"/>
    <col min="7701" max="7701" width="22.7109375" style="1" customWidth="1"/>
    <col min="7702" max="7703" width="13.85546875" style="1" customWidth="1"/>
    <col min="7704" max="7705" width="2.7109375" style="1" customWidth="1"/>
    <col min="7706" max="7936" width="9.140625" style="1"/>
    <col min="7937" max="7938" width="0" style="1" hidden="1" customWidth="1"/>
    <col min="7939" max="7939" width="10.7109375" style="1" customWidth="1"/>
    <col min="7940" max="7940" width="6.7109375" style="1" customWidth="1"/>
    <col min="7941" max="7941" width="30.7109375" style="1" customWidth="1"/>
    <col min="7942" max="7942" width="13.7109375" style="1" customWidth="1"/>
    <col min="7943" max="7943" width="10.7109375" style="1" customWidth="1"/>
    <col min="7944" max="7947" width="8.7109375" style="1" customWidth="1"/>
    <col min="7948" max="7948" width="10.7109375" style="1" customWidth="1"/>
    <col min="7949" max="7952" width="8.7109375" style="1" customWidth="1"/>
    <col min="7953" max="7953" width="30.7109375" style="1" customWidth="1"/>
    <col min="7954" max="7954" width="22.7109375" style="1" customWidth="1"/>
    <col min="7955" max="7955" width="13.7109375" style="1" customWidth="1"/>
    <col min="7956" max="7956" width="33.7109375" style="1" customWidth="1"/>
    <col min="7957" max="7957" width="22.7109375" style="1" customWidth="1"/>
    <col min="7958" max="7959" width="13.85546875" style="1" customWidth="1"/>
    <col min="7960" max="7961" width="2.7109375" style="1" customWidth="1"/>
    <col min="7962" max="8192" width="9.140625" style="1"/>
    <col min="8193" max="8194" width="0" style="1" hidden="1" customWidth="1"/>
    <col min="8195" max="8195" width="10.7109375" style="1" customWidth="1"/>
    <col min="8196" max="8196" width="6.7109375" style="1" customWidth="1"/>
    <col min="8197" max="8197" width="30.7109375" style="1" customWidth="1"/>
    <col min="8198" max="8198" width="13.7109375" style="1" customWidth="1"/>
    <col min="8199" max="8199" width="10.7109375" style="1" customWidth="1"/>
    <col min="8200" max="8203" width="8.7109375" style="1" customWidth="1"/>
    <col min="8204" max="8204" width="10.7109375" style="1" customWidth="1"/>
    <col min="8205" max="8208" width="8.7109375" style="1" customWidth="1"/>
    <col min="8209" max="8209" width="30.7109375" style="1" customWidth="1"/>
    <col min="8210" max="8210" width="22.7109375" style="1" customWidth="1"/>
    <col min="8211" max="8211" width="13.7109375" style="1" customWidth="1"/>
    <col min="8212" max="8212" width="33.7109375" style="1" customWidth="1"/>
    <col min="8213" max="8213" width="22.7109375" style="1" customWidth="1"/>
    <col min="8214" max="8215" width="13.85546875" style="1" customWidth="1"/>
    <col min="8216" max="8217" width="2.7109375" style="1" customWidth="1"/>
    <col min="8218" max="8448" width="9.140625" style="1"/>
    <col min="8449" max="8450" width="0" style="1" hidden="1" customWidth="1"/>
    <col min="8451" max="8451" width="10.7109375" style="1" customWidth="1"/>
    <col min="8452" max="8452" width="6.7109375" style="1" customWidth="1"/>
    <col min="8453" max="8453" width="30.7109375" style="1" customWidth="1"/>
    <col min="8454" max="8454" width="13.7109375" style="1" customWidth="1"/>
    <col min="8455" max="8455" width="10.7109375" style="1" customWidth="1"/>
    <col min="8456" max="8459" width="8.7109375" style="1" customWidth="1"/>
    <col min="8460" max="8460" width="10.7109375" style="1" customWidth="1"/>
    <col min="8461" max="8464" width="8.7109375" style="1" customWidth="1"/>
    <col min="8465" max="8465" width="30.7109375" style="1" customWidth="1"/>
    <col min="8466" max="8466" width="22.7109375" style="1" customWidth="1"/>
    <col min="8467" max="8467" width="13.7109375" style="1" customWidth="1"/>
    <col min="8468" max="8468" width="33.7109375" style="1" customWidth="1"/>
    <col min="8469" max="8469" width="22.7109375" style="1" customWidth="1"/>
    <col min="8470" max="8471" width="13.85546875" style="1" customWidth="1"/>
    <col min="8472" max="8473" width="2.7109375" style="1" customWidth="1"/>
    <col min="8474" max="8704" width="9.140625" style="1"/>
    <col min="8705" max="8706" width="0" style="1" hidden="1" customWidth="1"/>
    <col min="8707" max="8707" width="10.7109375" style="1" customWidth="1"/>
    <col min="8708" max="8708" width="6.7109375" style="1" customWidth="1"/>
    <col min="8709" max="8709" width="30.7109375" style="1" customWidth="1"/>
    <col min="8710" max="8710" width="13.7109375" style="1" customWidth="1"/>
    <col min="8711" max="8711" width="10.7109375" style="1" customWidth="1"/>
    <col min="8712" max="8715" width="8.7109375" style="1" customWidth="1"/>
    <col min="8716" max="8716" width="10.7109375" style="1" customWidth="1"/>
    <col min="8717" max="8720" width="8.7109375" style="1" customWidth="1"/>
    <col min="8721" max="8721" width="30.7109375" style="1" customWidth="1"/>
    <col min="8722" max="8722" width="22.7109375" style="1" customWidth="1"/>
    <col min="8723" max="8723" width="13.7109375" style="1" customWidth="1"/>
    <col min="8724" max="8724" width="33.7109375" style="1" customWidth="1"/>
    <col min="8725" max="8725" width="22.7109375" style="1" customWidth="1"/>
    <col min="8726" max="8727" width="13.85546875" style="1" customWidth="1"/>
    <col min="8728" max="8729" width="2.7109375" style="1" customWidth="1"/>
    <col min="8730" max="8960" width="9.140625" style="1"/>
    <col min="8961" max="8962" width="0" style="1" hidden="1" customWidth="1"/>
    <col min="8963" max="8963" width="10.7109375" style="1" customWidth="1"/>
    <col min="8964" max="8964" width="6.7109375" style="1" customWidth="1"/>
    <col min="8965" max="8965" width="30.7109375" style="1" customWidth="1"/>
    <col min="8966" max="8966" width="13.7109375" style="1" customWidth="1"/>
    <col min="8967" max="8967" width="10.7109375" style="1" customWidth="1"/>
    <col min="8968" max="8971" width="8.7109375" style="1" customWidth="1"/>
    <col min="8972" max="8972" width="10.7109375" style="1" customWidth="1"/>
    <col min="8973" max="8976" width="8.7109375" style="1" customWidth="1"/>
    <col min="8977" max="8977" width="30.7109375" style="1" customWidth="1"/>
    <col min="8978" max="8978" width="22.7109375" style="1" customWidth="1"/>
    <col min="8979" max="8979" width="13.7109375" style="1" customWidth="1"/>
    <col min="8980" max="8980" width="33.7109375" style="1" customWidth="1"/>
    <col min="8981" max="8981" width="22.7109375" style="1" customWidth="1"/>
    <col min="8982" max="8983" width="13.85546875" style="1" customWidth="1"/>
    <col min="8984" max="8985" width="2.7109375" style="1" customWidth="1"/>
    <col min="8986" max="9216" width="9.140625" style="1"/>
    <col min="9217" max="9218" width="0" style="1" hidden="1" customWidth="1"/>
    <col min="9219" max="9219" width="10.7109375" style="1" customWidth="1"/>
    <col min="9220" max="9220" width="6.7109375" style="1" customWidth="1"/>
    <col min="9221" max="9221" width="30.7109375" style="1" customWidth="1"/>
    <col min="9222" max="9222" width="13.7109375" style="1" customWidth="1"/>
    <col min="9223" max="9223" width="10.7109375" style="1" customWidth="1"/>
    <col min="9224" max="9227" width="8.7109375" style="1" customWidth="1"/>
    <col min="9228" max="9228" width="10.7109375" style="1" customWidth="1"/>
    <col min="9229" max="9232" width="8.7109375" style="1" customWidth="1"/>
    <col min="9233" max="9233" width="30.7109375" style="1" customWidth="1"/>
    <col min="9234" max="9234" width="22.7109375" style="1" customWidth="1"/>
    <col min="9235" max="9235" width="13.7109375" style="1" customWidth="1"/>
    <col min="9236" max="9236" width="33.7109375" style="1" customWidth="1"/>
    <col min="9237" max="9237" width="22.7109375" style="1" customWidth="1"/>
    <col min="9238" max="9239" width="13.85546875" style="1" customWidth="1"/>
    <col min="9240" max="9241" width="2.7109375" style="1" customWidth="1"/>
    <col min="9242" max="9472" width="9.140625" style="1"/>
    <col min="9473" max="9474" width="0" style="1" hidden="1" customWidth="1"/>
    <col min="9475" max="9475" width="10.7109375" style="1" customWidth="1"/>
    <col min="9476" max="9476" width="6.7109375" style="1" customWidth="1"/>
    <col min="9477" max="9477" width="30.7109375" style="1" customWidth="1"/>
    <col min="9478" max="9478" width="13.7109375" style="1" customWidth="1"/>
    <col min="9479" max="9479" width="10.7109375" style="1" customWidth="1"/>
    <col min="9480" max="9483" width="8.7109375" style="1" customWidth="1"/>
    <col min="9484" max="9484" width="10.7109375" style="1" customWidth="1"/>
    <col min="9485" max="9488" width="8.7109375" style="1" customWidth="1"/>
    <col min="9489" max="9489" width="30.7109375" style="1" customWidth="1"/>
    <col min="9490" max="9490" width="22.7109375" style="1" customWidth="1"/>
    <col min="9491" max="9491" width="13.7109375" style="1" customWidth="1"/>
    <col min="9492" max="9492" width="33.7109375" style="1" customWidth="1"/>
    <col min="9493" max="9493" width="22.7109375" style="1" customWidth="1"/>
    <col min="9494" max="9495" width="13.85546875" style="1" customWidth="1"/>
    <col min="9496" max="9497" width="2.7109375" style="1" customWidth="1"/>
    <col min="9498" max="9728" width="9.140625" style="1"/>
    <col min="9729" max="9730" width="0" style="1" hidden="1" customWidth="1"/>
    <col min="9731" max="9731" width="10.7109375" style="1" customWidth="1"/>
    <col min="9732" max="9732" width="6.7109375" style="1" customWidth="1"/>
    <col min="9733" max="9733" width="30.7109375" style="1" customWidth="1"/>
    <col min="9734" max="9734" width="13.7109375" style="1" customWidth="1"/>
    <col min="9735" max="9735" width="10.7109375" style="1" customWidth="1"/>
    <col min="9736" max="9739" width="8.7109375" style="1" customWidth="1"/>
    <col min="9740" max="9740" width="10.7109375" style="1" customWidth="1"/>
    <col min="9741" max="9744" width="8.7109375" style="1" customWidth="1"/>
    <col min="9745" max="9745" width="30.7109375" style="1" customWidth="1"/>
    <col min="9746" max="9746" width="22.7109375" style="1" customWidth="1"/>
    <col min="9747" max="9747" width="13.7109375" style="1" customWidth="1"/>
    <col min="9748" max="9748" width="33.7109375" style="1" customWidth="1"/>
    <col min="9749" max="9749" width="22.7109375" style="1" customWidth="1"/>
    <col min="9750" max="9751" width="13.85546875" style="1" customWidth="1"/>
    <col min="9752" max="9753" width="2.7109375" style="1" customWidth="1"/>
    <col min="9754" max="9984" width="9.140625" style="1"/>
    <col min="9985" max="9986" width="0" style="1" hidden="1" customWidth="1"/>
    <col min="9987" max="9987" width="10.7109375" style="1" customWidth="1"/>
    <col min="9988" max="9988" width="6.7109375" style="1" customWidth="1"/>
    <col min="9989" max="9989" width="30.7109375" style="1" customWidth="1"/>
    <col min="9990" max="9990" width="13.7109375" style="1" customWidth="1"/>
    <col min="9991" max="9991" width="10.7109375" style="1" customWidth="1"/>
    <col min="9992" max="9995" width="8.7109375" style="1" customWidth="1"/>
    <col min="9996" max="9996" width="10.7109375" style="1" customWidth="1"/>
    <col min="9997" max="10000" width="8.7109375" style="1" customWidth="1"/>
    <col min="10001" max="10001" width="30.7109375" style="1" customWidth="1"/>
    <col min="10002" max="10002" width="22.7109375" style="1" customWidth="1"/>
    <col min="10003" max="10003" width="13.7109375" style="1" customWidth="1"/>
    <col min="10004" max="10004" width="33.7109375" style="1" customWidth="1"/>
    <col min="10005" max="10005" width="22.7109375" style="1" customWidth="1"/>
    <col min="10006" max="10007" width="13.85546875" style="1" customWidth="1"/>
    <col min="10008" max="10009" width="2.7109375" style="1" customWidth="1"/>
    <col min="10010" max="10240" width="9.140625" style="1"/>
    <col min="10241" max="10242" width="0" style="1" hidden="1" customWidth="1"/>
    <col min="10243" max="10243" width="10.7109375" style="1" customWidth="1"/>
    <col min="10244" max="10244" width="6.7109375" style="1" customWidth="1"/>
    <col min="10245" max="10245" width="30.7109375" style="1" customWidth="1"/>
    <col min="10246" max="10246" width="13.7109375" style="1" customWidth="1"/>
    <col min="10247" max="10247" width="10.7109375" style="1" customWidth="1"/>
    <col min="10248" max="10251" width="8.7109375" style="1" customWidth="1"/>
    <col min="10252" max="10252" width="10.7109375" style="1" customWidth="1"/>
    <col min="10253" max="10256" width="8.7109375" style="1" customWidth="1"/>
    <col min="10257" max="10257" width="30.7109375" style="1" customWidth="1"/>
    <col min="10258" max="10258" width="22.7109375" style="1" customWidth="1"/>
    <col min="10259" max="10259" width="13.7109375" style="1" customWidth="1"/>
    <col min="10260" max="10260" width="33.7109375" style="1" customWidth="1"/>
    <col min="10261" max="10261" width="22.7109375" style="1" customWidth="1"/>
    <col min="10262" max="10263" width="13.85546875" style="1" customWidth="1"/>
    <col min="10264" max="10265" width="2.7109375" style="1" customWidth="1"/>
    <col min="10266" max="10496" width="9.140625" style="1"/>
    <col min="10497" max="10498" width="0" style="1" hidden="1" customWidth="1"/>
    <col min="10499" max="10499" width="10.7109375" style="1" customWidth="1"/>
    <col min="10500" max="10500" width="6.7109375" style="1" customWidth="1"/>
    <col min="10501" max="10501" width="30.7109375" style="1" customWidth="1"/>
    <col min="10502" max="10502" width="13.7109375" style="1" customWidth="1"/>
    <col min="10503" max="10503" width="10.7109375" style="1" customWidth="1"/>
    <col min="10504" max="10507" width="8.7109375" style="1" customWidth="1"/>
    <col min="10508" max="10508" width="10.7109375" style="1" customWidth="1"/>
    <col min="10509" max="10512" width="8.7109375" style="1" customWidth="1"/>
    <col min="10513" max="10513" width="30.7109375" style="1" customWidth="1"/>
    <col min="10514" max="10514" width="22.7109375" style="1" customWidth="1"/>
    <col min="10515" max="10515" width="13.7109375" style="1" customWidth="1"/>
    <col min="10516" max="10516" width="33.7109375" style="1" customWidth="1"/>
    <col min="10517" max="10517" width="22.7109375" style="1" customWidth="1"/>
    <col min="10518" max="10519" width="13.85546875" style="1" customWidth="1"/>
    <col min="10520" max="10521" width="2.7109375" style="1" customWidth="1"/>
    <col min="10522" max="10752" width="9.140625" style="1"/>
    <col min="10753" max="10754" width="0" style="1" hidden="1" customWidth="1"/>
    <col min="10755" max="10755" width="10.7109375" style="1" customWidth="1"/>
    <col min="10756" max="10756" width="6.7109375" style="1" customWidth="1"/>
    <col min="10757" max="10757" width="30.7109375" style="1" customWidth="1"/>
    <col min="10758" max="10758" width="13.7109375" style="1" customWidth="1"/>
    <col min="10759" max="10759" width="10.7109375" style="1" customWidth="1"/>
    <col min="10760" max="10763" width="8.7109375" style="1" customWidth="1"/>
    <col min="10764" max="10764" width="10.7109375" style="1" customWidth="1"/>
    <col min="10765" max="10768" width="8.7109375" style="1" customWidth="1"/>
    <col min="10769" max="10769" width="30.7109375" style="1" customWidth="1"/>
    <col min="10770" max="10770" width="22.7109375" style="1" customWidth="1"/>
    <col min="10771" max="10771" width="13.7109375" style="1" customWidth="1"/>
    <col min="10772" max="10772" width="33.7109375" style="1" customWidth="1"/>
    <col min="10773" max="10773" width="22.7109375" style="1" customWidth="1"/>
    <col min="10774" max="10775" width="13.85546875" style="1" customWidth="1"/>
    <col min="10776" max="10777" width="2.7109375" style="1" customWidth="1"/>
    <col min="10778" max="11008" width="9.140625" style="1"/>
    <col min="11009" max="11010" width="0" style="1" hidden="1" customWidth="1"/>
    <col min="11011" max="11011" width="10.7109375" style="1" customWidth="1"/>
    <col min="11012" max="11012" width="6.7109375" style="1" customWidth="1"/>
    <col min="11013" max="11013" width="30.7109375" style="1" customWidth="1"/>
    <col min="11014" max="11014" width="13.7109375" style="1" customWidth="1"/>
    <col min="11015" max="11015" width="10.7109375" style="1" customWidth="1"/>
    <col min="11016" max="11019" width="8.7109375" style="1" customWidth="1"/>
    <col min="11020" max="11020" width="10.7109375" style="1" customWidth="1"/>
    <col min="11021" max="11024" width="8.7109375" style="1" customWidth="1"/>
    <col min="11025" max="11025" width="30.7109375" style="1" customWidth="1"/>
    <col min="11026" max="11026" width="22.7109375" style="1" customWidth="1"/>
    <col min="11027" max="11027" width="13.7109375" style="1" customWidth="1"/>
    <col min="11028" max="11028" width="33.7109375" style="1" customWidth="1"/>
    <col min="11029" max="11029" width="22.7109375" style="1" customWidth="1"/>
    <col min="11030" max="11031" width="13.85546875" style="1" customWidth="1"/>
    <col min="11032" max="11033" width="2.7109375" style="1" customWidth="1"/>
    <col min="11034" max="11264" width="9.140625" style="1"/>
    <col min="11265" max="11266" width="0" style="1" hidden="1" customWidth="1"/>
    <col min="11267" max="11267" width="10.7109375" style="1" customWidth="1"/>
    <col min="11268" max="11268" width="6.7109375" style="1" customWidth="1"/>
    <col min="11269" max="11269" width="30.7109375" style="1" customWidth="1"/>
    <col min="11270" max="11270" width="13.7109375" style="1" customWidth="1"/>
    <col min="11271" max="11271" width="10.7109375" style="1" customWidth="1"/>
    <col min="11272" max="11275" width="8.7109375" style="1" customWidth="1"/>
    <col min="11276" max="11276" width="10.7109375" style="1" customWidth="1"/>
    <col min="11277" max="11280" width="8.7109375" style="1" customWidth="1"/>
    <col min="11281" max="11281" width="30.7109375" style="1" customWidth="1"/>
    <col min="11282" max="11282" width="22.7109375" style="1" customWidth="1"/>
    <col min="11283" max="11283" width="13.7109375" style="1" customWidth="1"/>
    <col min="11284" max="11284" width="33.7109375" style="1" customWidth="1"/>
    <col min="11285" max="11285" width="22.7109375" style="1" customWidth="1"/>
    <col min="11286" max="11287" width="13.85546875" style="1" customWidth="1"/>
    <col min="11288" max="11289" width="2.7109375" style="1" customWidth="1"/>
    <col min="11290" max="11520" width="9.140625" style="1"/>
    <col min="11521" max="11522" width="0" style="1" hidden="1" customWidth="1"/>
    <col min="11523" max="11523" width="10.7109375" style="1" customWidth="1"/>
    <col min="11524" max="11524" width="6.7109375" style="1" customWidth="1"/>
    <col min="11525" max="11525" width="30.7109375" style="1" customWidth="1"/>
    <col min="11526" max="11526" width="13.7109375" style="1" customWidth="1"/>
    <col min="11527" max="11527" width="10.7109375" style="1" customWidth="1"/>
    <col min="11528" max="11531" width="8.7109375" style="1" customWidth="1"/>
    <col min="11532" max="11532" width="10.7109375" style="1" customWidth="1"/>
    <col min="11533" max="11536" width="8.7109375" style="1" customWidth="1"/>
    <col min="11537" max="11537" width="30.7109375" style="1" customWidth="1"/>
    <col min="11538" max="11538" width="22.7109375" style="1" customWidth="1"/>
    <col min="11539" max="11539" width="13.7109375" style="1" customWidth="1"/>
    <col min="11540" max="11540" width="33.7109375" style="1" customWidth="1"/>
    <col min="11541" max="11541" width="22.7109375" style="1" customWidth="1"/>
    <col min="11542" max="11543" width="13.85546875" style="1" customWidth="1"/>
    <col min="11544" max="11545" width="2.7109375" style="1" customWidth="1"/>
    <col min="11546" max="11776" width="9.140625" style="1"/>
    <col min="11777" max="11778" width="0" style="1" hidden="1" customWidth="1"/>
    <col min="11779" max="11779" width="10.7109375" style="1" customWidth="1"/>
    <col min="11780" max="11780" width="6.7109375" style="1" customWidth="1"/>
    <col min="11781" max="11781" width="30.7109375" style="1" customWidth="1"/>
    <col min="11782" max="11782" width="13.7109375" style="1" customWidth="1"/>
    <col min="11783" max="11783" width="10.7109375" style="1" customWidth="1"/>
    <col min="11784" max="11787" width="8.7109375" style="1" customWidth="1"/>
    <col min="11788" max="11788" width="10.7109375" style="1" customWidth="1"/>
    <col min="11789" max="11792" width="8.7109375" style="1" customWidth="1"/>
    <col min="11793" max="11793" width="30.7109375" style="1" customWidth="1"/>
    <col min="11794" max="11794" width="22.7109375" style="1" customWidth="1"/>
    <col min="11795" max="11795" width="13.7109375" style="1" customWidth="1"/>
    <col min="11796" max="11796" width="33.7109375" style="1" customWidth="1"/>
    <col min="11797" max="11797" width="22.7109375" style="1" customWidth="1"/>
    <col min="11798" max="11799" width="13.85546875" style="1" customWidth="1"/>
    <col min="11800" max="11801" width="2.7109375" style="1" customWidth="1"/>
    <col min="11802" max="12032" width="9.140625" style="1"/>
    <col min="12033" max="12034" width="0" style="1" hidden="1" customWidth="1"/>
    <col min="12035" max="12035" width="10.7109375" style="1" customWidth="1"/>
    <col min="12036" max="12036" width="6.7109375" style="1" customWidth="1"/>
    <col min="12037" max="12037" width="30.7109375" style="1" customWidth="1"/>
    <col min="12038" max="12038" width="13.7109375" style="1" customWidth="1"/>
    <col min="12039" max="12039" width="10.7109375" style="1" customWidth="1"/>
    <col min="12040" max="12043" width="8.7109375" style="1" customWidth="1"/>
    <col min="12044" max="12044" width="10.7109375" style="1" customWidth="1"/>
    <col min="12045" max="12048" width="8.7109375" style="1" customWidth="1"/>
    <col min="12049" max="12049" width="30.7109375" style="1" customWidth="1"/>
    <col min="12050" max="12050" width="22.7109375" style="1" customWidth="1"/>
    <col min="12051" max="12051" width="13.7109375" style="1" customWidth="1"/>
    <col min="12052" max="12052" width="33.7109375" style="1" customWidth="1"/>
    <col min="12053" max="12053" width="22.7109375" style="1" customWidth="1"/>
    <col min="12054" max="12055" width="13.85546875" style="1" customWidth="1"/>
    <col min="12056" max="12057" width="2.7109375" style="1" customWidth="1"/>
    <col min="12058" max="12288" width="9.140625" style="1"/>
    <col min="12289" max="12290" width="0" style="1" hidden="1" customWidth="1"/>
    <col min="12291" max="12291" width="10.7109375" style="1" customWidth="1"/>
    <col min="12292" max="12292" width="6.7109375" style="1" customWidth="1"/>
    <col min="12293" max="12293" width="30.7109375" style="1" customWidth="1"/>
    <col min="12294" max="12294" width="13.7109375" style="1" customWidth="1"/>
    <col min="12295" max="12295" width="10.7109375" style="1" customWidth="1"/>
    <col min="12296" max="12299" width="8.7109375" style="1" customWidth="1"/>
    <col min="12300" max="12300" width="10.7109375" style="1" customWidth="1"/>
    <col min="12301" max="12304" width="8.7109375" style="1" customWidth="1"/>
    <col min="12305" max="12305" width="30.7109375" style="1" customWidth="1"/>
    <col min="12306" max="12306" width="22.7109375" style="1" customWidth="1"/>
    <col min="12307" max="12307" width="13.7109375" style="1" customWidth="1"/>
    <col min="12308" max="12308" width="33.7109375" style="1" customWidth="1"/>
    <col min="12309" max="12309" width="22.7109375" style="1" customWidth="1"/>
    <col min="12310" max="12311" width="13.85546875" style="1" customWidth="1"/>
    <col min="12312" max="12313" width="2.7109375" style="1" customWidth="1"/>
    <col min="12314" max="12544" width="9.140625" style="1"/>
    <col min="12545" max="12546" width="0" style="1" hidden="1" customWidth="1"/>
    <col min="12547" max="12547" width="10.7109375" style="1" customWidth="1"/>
    <col min="12548" max="12548" width="6.7109375" style="1" customWidth="1"/>
    <col min="12549" max="12549" width="30.7109375" style="1" customWidth="1"/>
    <col min="12550" max="12550" width="13.7109375" style="1" customWidth="1"/>
    <col min="12551" max="12551" width="10.7109375" style="1" customWidth="1"/>
    <col min="12552" max="12555" width="8.7109375" style="1" customWidth="1"/>
    <col min="12556" max="12556" width="10.7109375" style="1" customWidth="1"/>
    <col min="12557" max="12560" width="8.7109375" style="1" customWidth="1"/>
    <col min="12561" max="12561" width="30.7109375" style="1" customWidth="1"/>
    <col min="12562" max="12562" width="22.7109375" style="1" customWidth="1"/>
    <col min="12563" max="12563" width="13.7109375" style="1" customWidth="1"/>
    <col min="12564" max="12564" width="33.7109375" style="1" customWidth="1"/>
    <col min="12565" max="12565" width="22.7109375" style="1" customWidth="1"/>
    <col min="12566" max="12567" width="13.85546875" style="1" customWidth="1"/>
    <col min="12568" max="12569" width="2.7109375" style="1" customWidth="1"/>
    <col min="12570" max="12800" width="9.140625" style="1"/>
    <col min="12801" max="12802" width="0" style="1" hidden="1" customWidth="1"/>
    <col min="12803" max="12803" width="10.7109375" style="1" customWidth="1"/>
    <col min="12804" max="12804" width="6.7109375" style="1" customWidth="1"/>
    <col min="12805" max="12805" width="30.7109375" style="1" customWidth="1"/>
    <col min="12806" max="12806" width="13.7109375" style="1" customWidth="1"/>
    <col min="12807" max="12807" width="10.7109375" style="1" customWidth="1"/>
    <col min="12808" max="12811" width="8.7109375" style="1" customWidth="1"/>
    <col min="12812" max="12812" width="10.7109375" style="1" customWidth="1"/>
    <col min="12813" max="12816" width="8.7109375" style="1" customWidth="1"/>
    <col min="12817" max="12817" width="30.7109375" style="1" customWidth="1"/>
    <col min="12818" max="12818" width="22.7109375" style="1" customWidth="1"/>
    <col min="12819" max="12819" width="13.7109375" style="1" customWidth="1"/>
    <col min="12820" max="12820" width="33.7109375" style="1" customWidth="1"/>
    <col min="12821" max="12821" width="22.7109375" style="1" customWidth="1"/>
    <col min="12822" max="12823" width="13.85546875" style="1" customWidth="1"/>
    <col min="12824" max="12825" width="2.7109375" style="1" customWidth="1"/>
    <col min="12826" max="13056" width="9.140625" style="1"/>
    <col min="13057" max="13058" width="0" style="1" hidden="1" customWidth="1"/>
    <col min="13059" max="13059" width="10.7109375" style="1" customWidth="1"/>
    <col min="13060" max="13060" width="6.7109375" style="1" customWidth="1"/>
    <col min="13061" max="13061" width="30.7109375" style="1" customWidth="1"/>
    <col min="13062" max="13062" width="13.7109375" style="1" customWidth="1"/>
    <col min="13063" max="13063" width="10.7109375" style="1" customWidth="1"/>
    <col min="13064" max="13067" width="8.7109375" style="1" customWidth="1"/>
    <col min="13068" max="13068" width="10.7109375" style="1" customWidth="1"/>
    <col min="13069" max="13072" width="8.7109375" style="1" customWidth="1"/>
    <col min="13073" max="13073" width="30.7109375" style="1" customWidth="1"/>
    <col min="13074" max="13074" width="22.7109375" style="1" customWidth="1"/>
    <col min="13075" max="13075" width="13.7109375" style="1" customWidth="1"/>
    <col min="13076" max="13076" width="33.7109375" style="1" customWidth="1"/>
    <col min="13077" max="13077" width="22.7109375" style="1" customWidth="1"/>
    <col min="13078" max="13079" width="13.85546875" style="1" customWidth="1"/>
    <col min="13080" max="13081" width="2.7109375" style="1" customWidth="1"/>
    <col min="13082" max="13312" width="9.140625" style="1"/>
    <col min="13313" max="13314" width="0" style="1" hidden="1" customWidth="1"/>
    <col min="13315" max="13315" width="10.7109375" style="1" customWidth="1"/>
    <col min="13316" max="13316" width="6.7109375" style="1" customWidth="1"/>
    <col min="13317" max="13317" width="30.7109375" style="1" customWidth="1"/>
    <col min="13318" max="13318" width="13.7109375" style="1" customWidth="1"/>
    <col min="13319" max="13319" width="10.7109375" style="1" customWidth="1"/>
    <col min="13320" max="13323" width="8.7109375" style="1" customWidth="1"/>
    <col min="13324" max="13324" width="10.7109375" style="1" customWidth="1"/>
    <col min="13325" max="13328" width="8.7109375" style="1" customWidth="1"/>
    <col min="13329" max="13329" width="30.7109375" style="1" customWidth="1"/>
    <col min="13330" max="13330" width="22.7109375" style="1" customWidth="1"/>
    <col min="13331" max="13331" width="13.7109375" style="1" customWidth="1"/>
    <col min="13332" max="13332" width="33.7109375" style="1" customWidth="1"/>
    <col min="13333" max="13333" width="22.7109375" style="1" customWidth="1"/>
    <col min="13334" max="13335" width="13.85546875" style="1" customWidth="1"/>
    <col min="13336" max="13337" width="2.7109375" style="1" customWidth="1"/>
    <col min="13338" max="13568" width="9.140625" style="1"/>
    <col min="13569" max="13570" width="0" style="1" hidden="1" customWidth="1"/>
    <col min="13571" max="13571" width="10.7109375" style="1" customWidth="1"/>
    <col min="13572" max="13572" width="6.7109375" style="1" customWidth="1"/>
    <col min="13573" max="13573" width="30.7109375" style="1" customWidth="1"/>
    <col min="13574" max="13574" width="13.7109375" style="1" customWidth="1"/>
    <col min="13575" max="13575" width="10.7109375" style="1" customWidth="1"/>
    <col min="13576" max="13579" width="8.7109375" style="1" customWidth="1"/>
    <col min="13580" max="13580" width="10.7109375" style="1" customWidth="1"/>
    <col min="13581" max="13584" width="8.7109375" style="1" customWidth="1"/>
    <col min="13585" max="13585" width="30.7109375" style="1" customWidth="1"/>
    <col min="13586" max="13586" width="22.7109375" style="1" customWidth="1"/>
    <col min="13587" max="13587" width="13.7109375" style="1" customWidth="1"/>
    <col min="13588" max="13588" width="33.7109375" style="1" customWidth="1"/>
    <col min="13589" max="13589" width="22.7109375" style="1" customWidth="1"/>
    <col min="13590" max="13591" width="13.85546875" style="1" customWidth="1"/>
    <col min="13592" max="13593" width="2.7109375" style="1" customWidth="1"/>
    <col min="13594" max="13824" width="9.140625" style="1"/>
    <col min="13825" max="13826" width="0" style="1" hidden="1" customWidth="1"/>
    <col min="13827" max="13827" width="10.7109375" style="1" customWidth="1"/>
    <col min="13828" max="13828" width="6.7109375" style="1" customWidth="1"/>
    <col min="13829" max="13829" width="30.7109375" style="1" customWidth="1"/>
    <col min="13830" max="13830" width="13.7109375" style="1" customWidth="1"/>
    <col min="13831" max="13831" width="10.7109375" style="1" customWidth="1"/>
    <col min="13832" max="13835" width="8.7109375" style="1" customWidth="1"/>
    <col min="13836" max="13836" width="10.7109375" style="1" customWidth="1"/>
    <col min="13837" max="13840" width="8.7109375" style="1" customWidth="1"/>
    <col min="13841" max="13841" width="30.7109375" style="1" customWidth="1"/>
    <col min="13842" max="13842" width="22.7109375" style="1" customWidth="1"/>
    <col min="13843" max="13843" width="13.7109375" style="1" customWidth="1"/>
    <col min="13844" max="13844" width="33.7109375" style="1" customWidth="1"/>
    <col min="13845" max="13845" width="22.7109375" style="1" customWidth="1"/>
    <col min="13846" max="13847" width="13.85546875" style="1" customWidth="1"/>
    <col min="13848" max="13849" width="2.7109375" style="1" customWidth="1"/>
    <col min="13850" max="14080" width="9.140625" style="1"/>
    <col min="14081" max="14082" width="0" style="1" hidden="1" customWidth="1"/>
    <col min="14083" max="14083" width="10.7109375" style="1" customWidth="1"/>
    <col min="14084" max="14084" width="6.7109375" style="1" customWidth="1"/>
    <col min="14085" max="14085" width="30.7109375" style="1" customWidth="1"/>
    <col min="14086" max="14086" width="13.7109375" style="1" customWidth="1"/>
    <col min="14087" max="14087" width="10.7109375" style="1" customWidth="1"/>
    <col min="14088" max="14091" width="8.7109375" style="1" customWidth="1"/>
    <col min="14092" max="14092" width="10.7109375" style="1" customWidth="1"/>
    <col min="14093" max="14096" width="8.7109375" style="1" customWidth="1"/>
    <col min="14097" max="14097" width="30.7109375" style="1" customWidth="1"/>
    <col min="14098" max="14098" width="22.7109375" style="1" customWidth="1"/>
    <col min="14099" max="14099" width="13.7109375" style="1" customWidth="1"/>
    <col min="14100" max="14100" width="33.7109375" style="1" customWidth="1"/>
    <col min="14101" max="14101" width="22.7109375" style="1" customWidth="1"/>
    <col min="14102" max="14103" width="13.85546875" style="1" customWidth="1"/>
    <col min="14104" max="14105" width="2.7109375" style="1" customWidth="1"/>
    <col min="14106" max="14336" width="9.140625" style="1"/>
    <col min="14337" max="14338" width="0" style="1" hidden="1" customWidth="1"/>
    <col min="14339" max="14339" width="10.7109375" style="1" customWidth="1"/>
    <col min="14340" max="14340" width="6.7109375" style="1" customWidth="1"/>
    <col min="14341" max="14341" width="30.7109375" style="1" customWidth="1"/>
    <col min="14342" max="14342" width="13.7109375" style="1" customWidth="1"/>
    <col min="14343" max="14343" width="10.7109375" style="1" customWidth="1"/>
    <col min="14344" max="14347" width="8.7109375" style="1" customWidth="1"/>
    <col min="14348" max="14348" width="10.7109375" style="1" customWidth="1"/>
    <col min="14349" max="14352" width="8.7109375" style="1" customWidth="1"/>
    <col min="14353" max="14353" width="30.7109375" style="1" customWidth="1"/>
    <col min="14354" max="14354" width="22.7109375" style="1" customWidth="1"/>
    <col min="14355" max="14355" width="13.7109375" style="1" customWidth="1"/>
    <col min="14356" max="14356" width="33.7109375" style="1" customWidth="1"/>
    <col min="14357" max="14357" width="22.7109375" style="1" customWidth="1"/>
    <col min="14358" max="14359" width="13.85546875" style="1" customWidth="1"/>
    <col min="14360" max="14361" width="2.7109375" style="1" customWidth="1"/>
    <col min="14362" max="14592" width="9.140625" style="1"/>
    <col min="14593" max="14594" width="0" style="1" hidden="1" customWidth="1"/>
    <col min="14595" max="14595" width="10.7109375" style="1" customWidth="1"/>
    <col min="14596" max="14596" width="6.7109375" style="1" customWidth="1"/>
    <col min="14597" max="14597" width="30.7109375" style="1" customWidth="1"/>
    <col min="14598" max="14598" width="13.7109375" style="1" customWidth="1"/>
    <col min="14599" max="14599" width="10.7109375" style="1" customWidth="1"/>
    <col min="14600" max="14603" width="8.7109375" style="1" customWidth="1"/>
    <col min="14604" max="14604" width="10.7109375" style="1" customWidth="1"/>
    <col min="14605" max="14608" width="8.7109375" style="1" customWidth="1"/>
    <col min="14609" max="14609" width="30.7109375" style="1" customWidth="1"/>
    <col min="14610" max="14610" width="22.7109375" style="1" customWidth="1"/>
    <col min="14611" max="14611" width="13.7109375" style="1" customWidth="1"/>
    <col min="14612" max="14612" width="33.7109375" style="1" customWidth="1"/>
    <col min="14613" max="14613" width="22.7109375" style="1" customWidth="1"/>
    <col min="14614" max="14615" width="13.85546875" style="1" customWidth="1"/>
    <col min="14616" max="14617" width="2.7109375" style="1" customWidth="1"/>
    <col min="14618" max="14848" width="9.140625" style="1"/>
    <col min="14849" max="14850" width="0" style="1" hidden="1" customWidth="1"/>
    <col min="14851" max="14851" width="10.7109375" style="1" customWidth="1"/>
    <col min="14852" max="14852" width="6.7109375" style="1" customWidth="1"/>
    <col min="14853" max="14853" width="30.7109375" style="1" customWidth="1"/>
    <col min="14854" max="14854" width="13.7109375" style="1" customWidth="1"/>
    <col min="14855" max="14855" width="10.7109375" style="1" customWidth="1"/>
    <col min="14856" max="14859" width="8.7109375" style="1" customWidth="1"/>
    <col min="14860" max="14860" width="10.7109375" style="1" customWidth="1"/>
    <col min="14861" max="14864" width="8.7109375" style="1" customWidth="1"/>
    <col min="14865" max="14865" width="30.7109375" style="1" customWidth="1"/>
    <col min="14866" max="14866" width="22.7109375" style="1" customWidth="1"/>
    <col min="14867" max="14867" width="13.7109375" style="1" customWidth="1"/>
    <col min="14868" max="14868" width="33.7109375" style="1" customWidth="1"/>
    <col min="14869" max="14869" width="22.7109375" style="1" customWidth="1"/>
    <col min="14870" max="14871" width="13.85546875" style="1" customWidth="1"/>
    <col min="14872" max="14873" width="2.7109375" style="1" customWidth="1"/>
    <col min="14874" max="15104" width="9.140625" style="1"/>
    <col min="15105" max="15106" width="0" style="1" hidden="1" customWidth="1"/>
    <col min="15107" max="15107" width="10.7109375" style="1" customWidth="1"/>
    <col min="15108" max="15108" width="6.7109375" style="1" customWidth="1"/>
    <col min="15109" max="15109" width="30.7109375" style="1" customWidth="1"/>
    <col min="15110" max="15110" width="13.7109375" style="1" customWidth="1"/>
    <col min="15111" max="15111" width="10.7109375" style="1" customWidth="1"/>
    <col min="15112" max="15115" width="8.7109375" style="1" customWidth="1"/>
    <col min="15116" max="15116" width="10.7109375" style="1" customWidth="1"/>
    <col min="15117" max="15120" width="8.7109375" style="1" customWidth="1"/>
    <col min="15121" max="15121" width="30.7109375" style="1" customWidth="1"/>
    <col min="15122" max="15122" width="22.7109375" style="1" customWidth="1"/>
    <col min="15123" max="15123" width="13.7109375" style="1" customWidth="1"/>
    <col min="15124" max="15124" width="33.7109375" style="1" customWidth="1"/>
    <col min="15125" max="15125" width="22.7109375" style="1" customWidth="1"/>
    <col min="15126" max="15127" width="13.85546875" style="1" customWidth="1"/>
    <col min="15128" max="15129" width="2.7109375" style="1" customWidth="1"/>
    <col min="15130" max="15360" width="9.140625" style="1"/>
    <col min="15361" max="15362" width="0" style="1" hidden="1" customWidth="1"/>
    <col min="15363" max="15363" width="10.7109375" style="1" customWidth="1"/>
    <col min="15364" max="15364" width="6.7109375" style="1" customWidth="1"/>
    <col min="15365" max="15365" width="30.7109375" style="1" customWidth="1"/>
    <col min="15366" max="15366" width="13.7109375" style="1" customWidth="1"/>
    <col min="15367" max="15367" width="10.7109375" style="1" customWidth="1"/>
    <col min="15368" max="15371" width="8.7109375" style="1" customWidth="1"/>
    <col min="15372" max="15372" width="10.7109375" style="1" customWidth="1"/>
    <col min="15373" max="15376" width="8.7109375" style="1" customWidth="1"/>
    <col min="15377" max="15377" width="30.7109375" style="1" customWidth="1"/>
    <col min="15378" max="15378" width="22.7109375" style="1" customWidth="1"/>
    <col min="15379" max="15379" width="13.7109375" style="1" customWidth="1"/>
    <col min="15380" max="15380" width="33.7109375" style="1" customWidth="1"/>
    <col min="15381" max="15381" width="22.7109375" style="1" customWidth="1"/>
    <col min="15382" max="15383" width="13.85546875" style="1" customWidth="1"/>
    <col min="15384" max="15385" width="2.7109375" style="1" customWidth="1"/>
    <col min="15386" max="15616" width="9.140625" style="1"/>
    <col min="15617" max="15618" width="0" style="1" hidden="1" customWidth="1"/>
    <col min="15619" max="15619" width="10.7109375" style="1" customWidth="1"/>
    <col min="15620" max="15620" width="6.7109375" style="1" customWidth="1"/>
    <col min="15621" max="15621" width="30.7109375" style="1" customWidth="1"/>
    <col min="15622" max="15622" width="13.7109375" style="1" customWidth="1"/>
    <col min="15623" max="15623" width="10.7109375" style="1" customWidth="1"/>
    <col min="15624" max="15627" width="8.7109375" style="1" customWidth="1"/>
    <col min="15628" max="15628" width="10.7109375" style="1" customWidth="1"/>
    <col min="15629" max="15632" width="8.7109375" style="1" customWidth="1"/>
    <col min="15633" max="15633" width="30.7109375" style="1" customWidth="1"/>
    <col min="15634" max="15634" width="22.7109375" style="1" customWidth="1"/>
    <col min="15635" max="15635" width="13.7109375" style="1" customWidth="1"/>
    <col min="15636" max="15636" width="33.7109375" style="1" customWidth="1"/>
    <col min="15637" max="15637" width="22.7109375" style="1" customWidth="1"/>
    <col min="15638" max="15639" width="13.85546875" style="1" customWidth="1"/>
    <col min="15640" max="15641" width="2.7109375" style="1" customWidth="1"/>
    <col min="15642" max="15872" width="9.140625" style="1"/>
    <col min="15873" max="15874" width="0" style="1" hidden="1" customWidth="1"/>
    <col min="15875" max="15875" width="10.7109375" style="1" customWidth="1"/>
    <col min="15876" max="15876" width="6.7109375" style="1" customWidth="1"/>
    <col min="15877" max="15877" width="30.7109375" style="1" customWidth="1"/>
    <col min="15878" max="15878" width="13.7109375" style="1" customWidth="1"/>
    <col min="15879" max="15879" width="10.7109375" style="1" customWidth="1"/>
    <col min="15880" max="15883" width="8.7109375" style="1" customWidth="1"/>
    <col min="15884" max="15884" width="10.7109375" style="1" customWidth="1"/>
    <col min="15885" max="15888" width="8.7109375" style="1" customWidth="1"/>
    <col min="15889" max="15889" width="30.7109375" style="1" customWidth="1"/>
    <col min="15890" max="15890" width="22.7109375" style="1" customWidth="1"/>
    <col min="15891" max="15891" width="13.7109375" style="1" customWidth="1"/>
    <col min="15892" max="15892" width="33.7109375" style="1" customWidth="1"/>
    <col min="15893" max="15893" width="22.7109375" style="1" customWidth="1"/>
    <col min="15894" max="15895" width="13.85546875" style="1" customWidth="1"/>
    <col min="15896" max="15897" width="2.7109375" style="1" customWidth="1"/>
    <col min="15898" max="16128" width="9.140625" style="1"/>
    <col min="16129" max="16130" width="0" style="1" hidden="1" customWidth="1"/>
    <col min="16131" max="16131" width="10.7109375" style="1" customWidth="1"/>
    <col min="16132" max="16132" width="6.7109375" style="1" customWidth="1"/>
    <col min="16133" max="16133" width="30.7109375" style="1" customWidth="1"/>
    <col min="16134" max="16134" width="13.7109375" style="1" customWidth="1"/>
    <col min="16135" max="16135" width="10.7109375" style="1" customWidth="1"/>
    <col min="16136" max="16139" width="8.7109375" style="1" customWidth="1"/>
    <col min="16140" max="16140" width="10.7109375" style="1" customWidth="1"/>
    <col min="16141" max="16144" width="8.7109375" style="1" customWidth="1"/>
    <col min="16145" max="16145" width="30.7109375" style="1" customWidth="1"/>
    <col min="16146" max="16146" width="22.7109375" style="1" customWidth="1"/>
    <col min="16147" max="16147" width="13.7109375" style="1" customWidth="1"/>
    <col min="16148" max="16148" width="33.7109375" style="1" customWidth="1"/>
    <col min="16149" max="16149" width="22.7109375" style="1" customWidth="1"/>
    <col min="16150" max="16151" width="13.85546875" style="1" customWidth="1"/>
    <col min="16152" max="16153" width="2.7109375" style="1" customWidth="1"/>
    <col min="16154" max="16384" width="9.140625" style="1"/>
  </cols>
  <sheetData>
    <row r="1" spans="3:24" hidden="1"/>
    <row r="2" spans="3:24" hidden="1"/>
    <row r="3" spans="3:24" hidden="1"/>
    <row r="4" spans="3:24" hidden="1"/>
    <row r="5" spans="3:24" hidden="1"/>
    <row r="6" spans="3:24" hidden="1"/>
    <row r="7" spans="3:24" hidden="1"/>
    <row r="9" spans="3:24">
      <c r="C9" s="2"/>
      <c r="D9" s="3"/>
      <c r="E9" s="3"/>
      <c r="F9" s="3"/>
      <c r="G9" s="3"/>
      <c r="H9" s="3"/>
      <c r="I9" s="3"/>
      <c r="J9" s="3"/>
      <c r="K9" s="3"/>
      <c r="L9" s="3"/>
      <c r="M9" s="3"/>
      <c r="N9" s="3"/>
      <c r="O9" s="3"/>
      <c r="P9" s="3"/>
      <c r="Q9" s="3"/>
      <c r="R9" s="3"/>
      <c r="S9" s="3"/>
      <c r="T9" s="3"/>
      <c r="U9" s="3"/>
      <c r="V9" s="3"/>
      <c r="W9" s="3"/>
      <c r="X9" s="4"/>
    </row>
    <row r="10" spans="3:24" ht="15" customHeight="1">
      <c r="C10" s="5"/>
      <c r="D10" s="46" t="str">
        <f>"Фактический объём покупки электроэнергии сетевыми организациями на компенсацию потерь в части передачи сторонним потребителям за " &amp; IF(________prd2="","Не определено",________prd2) &amp; " " &amp; IF(god="","Не определено",god) &amp; " года"</f>
        <v>Фактический объём покупки электроэнергии сетевыми организациями на компенсацию потерь в части передачи сторонним потребителям за Август 2018 года</v>
      </c>
      <c r="E10" s="47"/>
      <c r="F10" s="47"/>
      <c r="G10" s="47"/>
      <c r="H10" s="47"/>
      <c r="I10" s="47"/>
      <c r="J10" s="47"/>
      <c r="K10" s="47"/>
      <c r="L10" s="47"/>
      <c r="M10" s="47"/>
      <c r="N10" s="47"/>
      <c r="O10" s="47"/>
      <c r="P10" s="47"/>
      <c r="Q10" s="47"/>
      <c r="R10" s="47"/>
      <c r="S10" s="47"/>
      <c r="T10" s="47"/>
      <c r="U10" s="47"/>
      <c r="V10" s="47"/>
      <c r="W10" s="48"/>
      <c r="X10" s="6"/>
    </row>
    <row r="11" spans="3:24" ht="15" customHeight="1" thickBot="1">
      <c r="C11" s="5"/>
      <c r="D11" s="49" t="str">
        <f>"ОРГАНИЗАЦИЯ: " &amp; IF(org="","Не определено",org)</f>
        <v>ОРГАНИЗАЦИЯ: ООО "КВЭП"</v>
      </c>
      <c r="E11" s="50"/>
      <c r="F11" s="50"/>
      <c r="G11" s="50"/>
      <c r="H11" s="50"/>
      <c r="I11" s="50"/>
      <c r="J11" s="50"/>
      <c r="K11" s="50"/>
      <c r="L11" s="50"/>
      <c r="M11" s="50"/>
      <c r="N11" s="50"/>
      <c r="O11" s="50"/>
      <c r="P11" s="50"/>
      <c r="Q11" s="50"/>
      <c r="R11" s="50"/>
      <c r="S11" s="50"/>
      <c r="T11" s="50"/>
      <c r="U11" s="50"/>
      <c r="V11" s="50"/>
      <c r="W11" s="51"/>
      <c r="X11" s="6"/>
    </row>
    <row r="12" spans="3:24">
      <c r="C12" s="5"/>
      <c r="D12" s="7"/>
      <c r="E12" s="7"/>
      <c r="F12" s="7"/>
      <c r="G12" s="7"/>
      <c r="H12" s="7"/>
      <c r="I12" s="7"/>
      <c r="J12" s="7"/>
      <c r="K12" s="7"/>
      <c r="L12" s="7"/>
      <c r="M12" s="7"/>
      <c r="N12" s="7"/>
      <c r="O12" s="7"/>
      <c r="P12" s="7"/>
      <c r="Q12" s="7"/>
      <c r="R12" s="7"/>
      <c r="S12" s="7"/>
      <c r="T12" s="7"/>
      <c r="U12" s="7"/>
      <c r="V12" s="7"/>
      <c r="W12" s="7"/>
      <c r="X12" s="6"/>
    </row>
    <row r="13" spans="3:24" ht="18" customHeight="1">
      <c r="C13" s="5"/>
      <c r="D13" s="52" t="s">
        <v>0</v>
      </c>
      <c r="E13" s="54" t="s">
        <v>1</v>
      </c>
      <c r="F13" s="56" t="s">
        <v>2</v>
      </c>
      <c r="G13" s="56"/>
      <c r="H13" s="56"/>
      <c r="I13" s="56"/>
      <c r="J13" s="56"/>
      <c r="K13" s="56"/>
      <c r="L13" s="56"/>
      <c r="M13" s="56"/>
      <c r="N13" s="56"/>
      <c r="O13" s="56"/>
      <c r="P13" s="56"/>
      <c r="Q13" s="56" t="s">
        <v>3</v>
      </c>
      <c r="R13" s="56"/>
      <c r="S13" s="56" t="s">
        <v>4</v>
      </c>
      <c r="T13" s="56"/>
      <c r="U13" s="56"/>
      <c r="V13" s="56" t="s">
        <v>5</v>
      </c>
      <c r="W13" s="58" t="s">
        <v>6</v>
      </c>
      <c r="X13" s="6"/>
    </row>
    <row r="14" spans="3:24" ht="17.25" customHeight="1">
      <c r="C14" s="5"/>
      <c r="D14" s="53"/>
      <c r="E14" s="55"/>
      <c r="F14" s="55" t="s">
        <v>7</v>
      </c>
      <c r="G14" s="57" t="s">
        <v>8</v>
      </c>
      <c r="H14" s="57"/>
      <c r="I14" s="57"/>
      <c r="J14" s="57"/>
      <c r="K14" s="57"/>
      <c r="L14" s="57" t="s">
        <v>9</v>
      </c>
      <c r="M14" s="57"/>
      <c r="N14" s="57"/>
      <c r="O14" s="57"/>
      <c r="P14" s="57"/>
      <c r="Q14" s="57" t="s">
        <v>10</v>
      </c>
      <c r="R14" s="57" t="s">
        <v>11</v>
      </c>
      <c r="S14" s="57" t="s">
        <v>7</v>
      </c>
      <c r="T14" s="57" t="s">
        <v>12</v>
      </c>
      <c r="U14" s="57"/>
      <c r="V14" s="57"/>
      <c r="W14" s="59"/>
      <c r="X14" s="6"/>
    </row>
    <row r="15" spans="3:24" ht="60" customHeight="1">
      <c r="C15" s="5"/>
      <c r="D15" s="53"/>
      <c r="E15" s="55"/>
      <c r="F15" s="55"/>
      <c r="G15" s="8" t="s">
        <v>7</v>
      </c>
      <c r="H15" s="8" t="s">
        <v>13</v>
      </c>
      <c r="I15" s="8" t="s">
        <v>14</v>
      </c>
      <c r="J15" s="8" t="s">
        <v>15</v>
      </c>
      <c r="K15" s="8" t="s">
        <v>16</v>
      </c>
      <c r="L15" s="8" t="s">
        <v>7</v>
      </c>
      <c r="M15" s="8" t="s">
        <v>13</v>
      </c>
      <c r="N15" s="8" t="s">
        <v>14</v>
      </c>
      <c r="O15" s="8" t="s">
        <v>15</v>
      </c>
      <c r="P15" s="8" t="s">
        <v>16</v>
      </c>
      <c r="Q15" s="57"/>
      <c r="R15" s="57"/>
      <c r="S15" s="57"/>
      <c r="T15" s="37" t="s">
        <v>10</v>
      </c>
      <c r="U15" s="37" t="s">
        <v>11</v>
      </c>
      <c r="V15" s="57"/>
      <c r="W15" s="59"/>
      <c r="X15" s="6"/>
    </row>
    <row r="16" spans="3:24">
      <c r="C16" s="5"/>
      <c r="D16" s="10">
        <v>1</v>
      </c>
      <c r="E16" s="11">
        <v>2</v>
      </c>
      <c r="F16" s="11">
        <v>3</v>
      </c>
      <c r="G16" s="11">
        <v>4</v>
      </c>
      <c r="H16" s="11">
        <v>5</v>
      </c>
      <c r="I16" s="11">
        <v>6</v>
      </c>
      <c r="J16" s="11">
        <v>7</v>
      </c>
      <c r="K16" s="11">
        <v>8</v>
      </c>
      <c r="L16" s="11">
        <v>9</v>
      </c>
      <c r="M16" s="11">
        <v>10</v>
      </c>
      <c r="N16" s="11">
        <v>11</v>
      </c>
      <c r="O16" s="11">
        <v>12</v>
      </c>
      <c r="P16" s="11">
        <v>13</v>
      </c>
      <c r="Q16" s="11">
        <v>14</v>
      </c>
      <c r="R16" s="11">
        <v>15</v>
      </c>
      <c r="S16" s="11">
        <v>16</v>
      </c>
      <c r="T16" s="11">
        <v>17</v>
      </c>
      <c r="U16" s="11">
        <v>18</v>
      </c>
      <c r="V16" s="11">
        <v>19</v>
      </c>
      <c r="W16" s="12">
        <v>20</v>
      </c>
      <c r="X16" s="6"/>
    </row>
    <row r="17" spans="3:24" hidden="1">
      <c r="C17" s="5"/>
      <c r="D17" s="13"/>
      <c r="E17" s="14"/>
      <c r="F17" s="14"/>
      <c r="G17" s="14"/>
      <c r="H17" s="14"/>
      <c r="I17" s="14"/>
      <c r="J17" s="14"/>
      <c r="K17" s="14"/>
      <c r="L17" s="14"/>
      <c r="M17" s="14"/>
      <c r="N17" s="14"/>
      <c r="O17" s="14"/>
      <c r="P17" s="14"/>
      <c r="Q17" s="14"/>
      <c r="R17" s="14"/>
      <c r="S17" s="14"/>
      <c r="T17" s="14"/>
      <c r="U17" s="14"/>
      <c r="V17" s="15"/>
      <c r="W17" s="16"/>
      <c r="X17" s="6"/>
    </row>
    <row r="18" spans="3:24" ht="18" customHeight="1">
      <c r="C18" s="5"/>
      <c r="D18" s="60" t="str">
        <f>IF(________prd2="","Не определено",________prd2)</f>
        <v>Август</v>
      </c>
      <c r="E18" s="61"/>
      <c r="F18" s="61"/>
      <c r="G18" s="61"/>
      <c r="H18" s="61"/>
      <c r="I18" s="61"/>
      <c r="J18" s="61"/>
      <c r="K18" s="61"/>
      <c r="L18" s="61"/>
      <c r="M18" s="61"/>
      <c r="N18" s="61"/>
      <c r="O18" s="61"/>
      <c r="P18" s="61"/>
      <c r="Q18" s="61"/>
      <c r="R18" s="61"/>
      <c r="S18" s="61"/>
      <c r="T18" s="61"/>
      <c r="U18" s="61"/>
      <c r="V18" s="61"/>
      <c r="W18" s="62"/>
      <c r="X18" s="6"/>
    </row>
    <row r="19" spans="3:24">
      <c r="C19" s="5"/>
      <c r="D19" s="13"/>
      <c r="E19" s="14"/>
      <c r="F19" s="14"/>
      <c r="G19" s="14"/>
      <c r="H19" s="14"/>
      <c r="I19" s="14"/>
      <c r="J19" s="14"/>
      <c r="K19" s="14"/>
      <c r="L19" s="14"/>
      <c r="M19" s="14"/>
      <c r="N19" s="14"/>
      <c r="O19" s="14"/>
      <c r="P19" s="14"/>
      <c r="Q19" s="14"/>
      <c r="R19" s="14"/>
      <c r="S19" s="14"/>
      <c r="T19" s="14"/>
      <c r="U19" s="15"/>
      <c r="V19" s="17"/>
      <c r="W19" s="18"/>
      <c r="X19" s="6"/>
    </row>
    <row r="20" spans="3:24" ht="30" customHeight="1">
      <c r="C20" s="5"/>
      <c r="D20" s="19"/>
      <c r="E20" s="20" t="s">
        <v>7</v>
      </c>
      <c r="F20" s="21">
        <f t="shared" ref="F20:P20" si="0">SUM(F21:F23)</f>
        <v>89.411000000000001</v>
      </c>
      <c r="G20" s="21">
        <f t="shared" si="0"/>
        <v>89.411000000000001</v>
      </c>
      <c r="H20" s="21">
        <f t="shared" si="0"/>
        <v>0</v>
      </c>
      <c r="I20" s="21">
        <f t="shared" si="0"/>
        <v>42.075000000000003</v>
      </c>
      <c r="J20" s="21">
        <f t="shared" si="0"/>
        <v>16.065999999999999</v>
      </c>
      <c r="K20" s="21">
        <f t="shared" si="0"/>
        <v>31.27</v>
      </c>
      <c r="L20" s="21">
        <f t="shared" si="0"/>
        <v>0</v>
      </c>
      <c r="M20" s="21">
        <f t="shared" si="0"/>
        <v>0</v>
      </c>
      <c r="N20" s="21">
        <f t="shared" si="0"/>
        <v>0</v>
      </c>
      <c r="O20" s="21">
        <f t="shared" si="0"/>
        <v>0</v>
      </c>
      <c r="P20" s="21">
        <f t="shared" si="0"/>
        <v>0</v>
      </c>
      <c r="Q20" s="21">
        <f>IF(G20=0,0,T20/G20)</f>
        <v>3.6751453400588292</v>
      </c>
      <c r="R20" s="21">
        <f>IF(L20=0,0,U20/L20)</f>
        <v>0</v>
      </c>
      <c r="S20" s="21">
        <f>SUM(S21:S23)</f>
        <v>328.59841999999998</v>
      </c>
      <c r="T20" s="21">
        <f>SUM(T21:T23)</f>
        <v>328.59841999999998</v>
      </c>
      <c r="U20" s="21">
        <f>SUM(U21:U23)</f>
        <v>0</v>
      </c>
      <c r="V20" s="21">
        <f>SUM(V21:V23)</f>
        <v>0</v>
      </c>
      <c r="W20" s="22">
        <f>SUM(W21:W23)</f>
        <v>328.59841999999998</v>
      </c>
      <c r="X20" s="6"/>
    </row>
    <row r="21" spans="3:24" hidden="1">
      <c r="C21" s="5"/>
      <c r="D21" s="19">
        <v>0</v>
      </c>
      <c r="E21" s="14"/>
      <c r="F21" s="14"/>
      <c r="G21" s="14"/>
      <c r="H21" s="14"/>
      <c r="I21" s="14"/>
      <c r="J21" s="14"/>
      <c r="K21" s="14"/>
      <c r="L21" s="14"/>
      <c r="M21" s="14"/>
      <c r="N21" s="14"/>
      <c r="O21" s="14"/>
      <c r="P21" s="14"/>
      <c r="Q21" s="14"/>
      <c r="R21" s="14"/>
      <c r="S21" s="14"/>
      <c r="T21" s="14"/>
      <c r="U21" s="15"/>
      <c r="V21" s="17"/>
      <c r="W21" s="18"/>
      <c r="X21" s="6"/>
    </row>
    <row r="22" spans="3:24" ht="30" customHeight="1">
      <c r="C22" s="23" t="s">
        <v>17</v>
      </c>
      <c r="D22" s="24" t="s">
        <v>18</v>
      </c>
      <c r="E22" s="25" t="s">
        <v>19</v>
      </c>
      <c r="F22" s="21">
        <f>G22+L22</f>
        <v>89.411000000000001</v>
      </c>
      <c r="G22" s="21">
        <f>H22+I22+J22+K22</f>
        <v>89.411000000000001</v>
      </c>
      <c r="H22" s="26">
        <v>0</v>
      </c>
      <c r="I22" s="26">
        <v>42.075000000000003</v>
      </c>
      <c r="J22" s="26">
        <v>16.065999999999999</v>
      </c>
      <c r="K22" s="26">
        <v>31.27</v>
      </c>
      <c r="L22" s="21">
        <f>M22+N22+O22+P22</f>
        <v>0</v>
      </c>
      <c r="M22" s="26">
        <v>0</v>
      </c>
      <c r="N22" s="26">
        <v>0</v>
      </c>
      <c r="O22" s="26">
        <v>0</v>
      </c>
      <c r="P22" s="26">
        <v>0</v>
      </c>
      <c r="Q22" s="26">
        <f>T22/G22</f>
        <v>3.6751453400588292</v>
      </c>
      <c r="R22" s="26">
        <v>0</v>
      </c>
      <c r="S22" s="21">
        <f>T22+U22</f>
        <v>328.59841999999998</v>
      </c>
      <c r="T22" s="26">
        <v>328.59841999999998</v>
      </c>
      <c r="U22" s="26">
        <v>0</v>
      </c>
      <c r="V22" s="26">
        <v>0</v>
      </c>
      <c r="W22" s="27">
        <f>S22-V22</f>
        <v>328.59841999999998</v>
      </c>
      <c r="X22" s="28"/>
    </row>
    <row r="23" spans="3:24" ht="15" customHeight="1" thickBot="1">
      <c r="C23" s="5"/>
      <c r="D23" s="29"/>
      <c r="E23" s="30" t="s">
        <v>20</v>
      </c>
      <c r="F23" s="31"/>
      <c r="G23" s="31"/>
      <c r="H23" s="31"/>
      <c r="I23" s="31"/>
      <c r="J23" s="31"/>
      <c r="K23" s="31"/>
      <c r="L23" s="31"/>
      <c r="M23" s="31"/>
      <c r="N23" s="31"/>
      <c r="O23" s="31"/>
      <c r="P23" s="31"/>
      <c r="Q23" s="31"/>
      <c r="R23" s="31"/>
      <c r="S23" s="31"/>
      <c r="T23" s="31"/>
      <c r="U23" s="31"/>
      <c r="V23" s="31"/>
      <c r="W23" s="32"/>
      <c r="X23" s="6"/>
    </row>
    <row r="24" spans="3:24" ht="12" thickBot="1">
      <c r="C24" s="33"/>
      <c r="D24" s="34"/>
      <c r="E24" s="34"/>
      <c r="F24" s="34"/>
      <c r="G24" s="34"/>
      <c r="H24" s="34"/>
      <c r="I24" s="34"/>
      <c r="J24" s="34"/>
      <c r="K24" s="34"/>
      <c r="L24" s="34"/>
      <c r="M24" s="34"/>
      <c r="N24" s="34"/>
      <c r="O24" s="34"/>
      <c r="P24" s="34"/>
      <c r="Q24" s="34"/>
      <c r="R24" s="34"/>
      <c r="S24" s="34"/>
      <c r="T24" s="34"/>
      <c r="U24" s="34"/>
      <c r="V24" s="34"/>
      <c r="W24" s="34"/>
      <c r="X24" s="35"/>
    </row>
    <row r="28" spans="3:24" ht="12">
      <c r="T28" s="39"/>
      <c r="W28" s="42">
        <v>278473.24</v>
      </c>
    </row>
    <row r="30" spans="3:24">
      <c r="W30" s="1">
        <f>W28*1.18</f>
        <v>328598.42319999996</v>
      </c>
    </row>
  </sheetData>
  <mergeCells count="17">
    <mergeCell ref="D10:W10"/>
    <mergeCell ref="D11:W11"/>
    <mergeCell ref="D13:D15"/>
    <mergeCell ref="E13:E15"/>
    <mergeCell ref="F13:P13"/>
    <mergeCell ref="Q13:R13"/>
    <mergeCell ref="S13:U13"/>
    <mergeCell ref="V13:V15"/>
    <mergeCell ref="W13:W15"/>
    <mergeCell ref="F14:F15"/>
    <mergeCell ref="D18:W18"/>
    <mergeCell ref="G14:K14"/>
    <mergeCell ref="L14:P14"/>
    <mergeCell ref="Q14:Q15"/>
    <mergeCell ref="R14:R15"/>
    <mergeCell ref="S14:S15"/>
    <mergeCell ref="T14:U14"/>
  </mergeCells>
  <dataValidations count="3">
    <dataValidation type="decimal" allowBlank="1" showInputMessage="1" showErrorMessage="1" errorTitle="Внимание" error="Допускается ввод только действительных чисел!" sqref="H22:K22 JD22:JG22 SZ22:TC22 ACV22:ACY22 AMR22:AMU22 AWN22:AWQ22 BGJ22:BGM22 BQF22:BQI22 CAB22:CAE22 CJX22:CKA22 CTT22:CTW22 DDP22:DDS22 DNL22:DNO22 DXH22:DXK22 EHD22:EHG22 EQZ22:ERC22 FAV22:FAY22 FKR22:FKU22 FUN22:FUQ22 GEJ22:GEM22 GOF22:GOI22 GYB22:GYE22 HHX22:HIA22 HRT22:HRW22 IBP22:IBS22 ILL22:ILO22 IVH22:IVK22 JFD22:JFG22 JOZ22:JPC22 JYV22:JYY22 KIR22:KIU22 KSN22:KSQ22 LCJ22:LCM22 LMF22:LMI22 LWB22:LWE22 MFX22:MGA22 MPT22:MPW22 MZP22:MZS22 NJL22:NJO22 NTH22:NTK22 ODD22:ODG22 OMZ22:ONC22 OWV22:OWY22 PGR22:PGU22 PQN22:PQQ22 QAJ22:QAM22 QKF22:QKI22 QUB22:QUE22 RDX22:REA22 RNT22:RNW22 RXP22:RXS22 SHL22:SHO22 SRH22:SRK22 TBD22:TBG22 TKZ22:TLC22 TUV22:TUY22 UER22:UEU22 UON22:UOQ22 UYJ22:UYM22 VIF22:VII22 VSB22:VSE22 WBX22:WCA22 WLT22:WLW22 WVP22:WVS22 H65558:K65558 JD65558:JG65558 SZ65558:TC65558 ACV65558:ACY65558 AMR65558:AMU65558 AWN65558:AWQ65558 BGJ65558:BGM65558 BQF65558:BQI65558 CAB65558:CAE65558 CJX65558:CKA65558 CTT65558:CTW65558 DDP65558:DDS65558 DNL65558:DNO65558 DXH65558:DXK65558 EHD65558:EHG65558 EQZ65558:ERC65558 FAV65558:FAY65558 FKR65558:FKU65558 FUN65558:FUQ65558 GEJ65558:GEM65558 GOF65558:GOI65558 GYB65558:GYE65558 HHX65558:HIA65558 HRT65558:HRW65558 IBP65558:IBS65558 ILL65558:ILO65558 IVH65558:IVK65558 JFD65558:JFG65558 JOZ65558:JPC65558 JYV65558:JYY65558 KIR65558:KIU65558 KSN65558:KSQ65558 LCJ65558:LCM65558 LMF65558:LMI65558 LWB65558:LWE65558 MFX65558:MGA65558 MPT65558:MPW65558 MZP65558:MZS65558 NJL65558:NJO65558 NTH65558:NTK65558 ODD65558:ODG65558 OMZ65558:ONC65558 OWV65558:OWY65558 PGR65558:PGU65558 PQN65558:PQQ65558 QAJ65558:QAM65558 QKF65558:QKI65558 QUB65558:QUE65558 RDX65558:REA65558 RNT65558:RNW65558 RXP65558:RXS65558 SHL65558:SHO65558 SRH65558:SRK65558 TBD65558:TBG65558 TKZ65558:TLC65558 TUV65558:TUY65558 UER65558:UEU65558 UON65558:UOQ65558 UYJ65558:UYM65558 VIF65558:VII65558 VSB65558:VSE65558 WBX65558:WCA65558 WLT65558:WLW65558 WVP65558:WVS65558 H131094:K131094 JD131094:JG131094 SZ131094:TC131094 ACV131094:ACY131094 AMR131094:AMU131094 AWN131094:AWQ131094 BGJ131094:BGM131094 BQF131094:BQI131094 CAB131094:CAE131094 CJX131094:CKA131094 CTT131094:CTW131094 DDP131094:DDS131094 DNL131094:DNO131094 DXH131094:DXK131094 EHD131094:EHG131094 EQZ131094:ERC131094 FAV131094:FAY131094 FKR131094:FKU131094 FUN131094:FUQ131094 GEJ131094:GEM131094 GOF131094:GOI131094 GYB131094:GYE131094 HHX131094:HIA131094 HRT131094:HRW131094 IBP131094:IBS131094 ILL131094:ILO131094 IVH131094:IVK131094 JFD131094:JFG131094 JOZ131094:JPC131094 JYV131094:JYY131094 KIR131094:KIU131094 KSN131094:KSQ131094 LCJ131094:LCM131094 LMF131094:LMI131094 LWB131094:LWE131094 MFX131094:MGA131094 MPT131094:MPW131094 MZP131094:MZS131094 NJL131094:NJO131094 NTH131094:NTK131094 ODD131094:ODG131094 OMZ131094:ONC131094 OWV131094:OWY131094 PGR131094:PGU131094 PQN131094:PQQ131094 QAJ131094:QAM131094 QKF131094:QKI131094 QUB131094:QUE131094 RDX131094:REA131094 RNT131094:RNW131094 RXP131094:RXS131094 SHL131094:SHO131094 SRH131094:SRK131094 TBD131094:TBG131094 TKZ131094:TLC131094 TUV131094:TUY131094 UER131094:UEU131094 UON131094:UOQ131094 UYJ131094:UYM131094 VIF131094:VII131094 VSB131094:VSE131094 WBX131094:WCA131094 WLT131094:WLW131094 WVP131094:WVS131094 H196630:K196630 JD196630:JG196630 SZ196630:TC196630 ACV196630:ACY196630 AMR196630:AMU196630 AWN196630:AWQ196630 BGJ196630:BGM196630 BQF196630:BQI196630 CAB196630:CAE196630 CJX196630:CKA196630 CTT196630:CTW196630 DDP196630:DDS196630 DNL196630:DNO196630 DXH196630:DXK196630 EHD196630:EHG196630 EQZ196630:ERC196630 FAV196630:FAY196630 FKR196630:FKU196630 FUN196630:FUQ196630 GEJ196630:GEM196630 GOF196630:GOI196630 GYB196630:GYE196630 HHX196630:HIA196630 HRT196630:HRW196630 IBP196630:IBS196630 ILL196630:ILO196630 IVH196630:IVK196630 JFD196630:JFG196630 JOZ196630:JPC196630 JYV196630:JYY196630 KIR196630:KIU196630 KSN196630:KSQ196630 LCJ196630:LCM196630 LMF196630:LMI196630 LWB196630:LWE196630 MFX196630:MGA196630 MPT196630:MPW196630 MZP196630:MZS196630 NJL196630:NJO196630 NTH196630:NTK196630 ODD196630:ODG196630 OMZ196630:ONC196630 OWV196630:OWY196630 PGR196630:PGU196630 PQN196630:PQQ196630 QAJ196630:QAM196630 QKF196630:QKI196630 QUB196630:QUE196630 RDX196630:REA196630 RNT196630:RNW196630 RXP196630:RXS196630 SHL196630:SHO196630 SRH196630:SRK196630 TBD196630:TBG196630 TKZ196630:TLC196630 TUV196630:TUY196630 UER196630:UEU196630 UON196630:UOQ196630 UYJ196630:UYM196630 VIF196630:VII196630 VSB196630:VSE196630 WBX196630:WCA196630 WLT196630:WLW196630 WVP196630:WVS196630 H262166:K262166 JD262166:JG262166 SZ262166:TC262166 ACV262166:ACY262166 AMR262166:AMU262166 AWN262166:AWQ262166 BGJ262166:BGM262166 BQF262166:BQI262166 CAB262166:CAE262166 CJX262166:CKA262166 CTT262166:CTW262166 DDP262166:DDS262166 DNL262166:DNO262166 DXH262166:DXK262166 EHD262166:EHG262166 EQZ262166:ERC262166 FAV262166:FAY262166 FKR262166:FKU262166 FUN262166:FUQ262166 GEJ262166:GEM262166 GOF262166:GOI262166 GYB262166:GYE262166 HHX262166:HIA262166 HRT262166:HRW262166 IBP262166:IBS262166 ILL262166:ILO262166 IVH262166:IVK262166 JFD262166:JFG262166 JOZ262166:JPC262166 JYV262166:JYY262166 KIR262166:KIU262166 KSN262166:KSQ262166 LCJ262166:LCM262166 LMF262166:LMI262166 LWB262166:LWE262166 MFX262166:MGA262166 MPT262166:MPW262166 MZP262166:MZS262166 NJL262166:NJO262166 NTH262166:NTK262166 ODD262166:ODG262166 OMZ262166:ONC262166 OWV262166:OWY262166 PGR262166:PGU262166 PQN262166:PQQ262166 QAJ262166:QAM262166 QKF262166:QKI262166 QUB262166:QUE262166 RDX262166:REA262166 RNT262166:RNW262166 RXP262166:RXS262166 SHL262166:SHO262166 SRH262166:SRK262166 TBD262166:TBG262166 TKZ262166:TLC262166 TUV262166:TUY262166 UER262166:UEU262166 UON262166:UOQ262166 UYJ262166:UYM262166 VIF262166:VII262166 VSB262166:VSE262166 WBX262166:WCA262166 WLT262166:WLW262166 WVP262166:WVS262166 H327702:K327702 JD327702:JG327702 SZ327702:TC327702 ACV327702:ACY327702 AMR327702:AMU327702 AWN327702:AWQ327702 BGJ327702:BGM327702 BQF327702:BQI327702 CAB327702:CAE327702 CJX327702:CKA327702 CTT327702:CTW327702 DDP327702:DDS327702 DNL327702:DNO327702 DXH327702:DXK327702 EHD327702:EHG327702 EQZ327702:ERC327702 FAV327702:FAY327702 FKR327702:FKU327702 FUN327702:FUQ327702 GEJ327702:GEM327702 GOF327702:GOI327702 GYB327702:GYE327702 HHX327702:HIA327702 HRT327702:HRW327702 IBP327702:IBS327702 ILL327702:ILO327702 IVH327702:IVK327702 JFD327702:JFG327702 JOZ327702:JPC327702 JYV327702:JYY327702 KIR327702:KIU327702 KSN327702:KSQ327702 LCJ327702:LCM327702 LMF327702:LMI327702 LWB327702:LWE327702 MFX327702:MGA327702 MPT327702:MPW327702 MZP327702:MZS327702 NJL327702:NJO327702 NTH327702:NTK327702 ODD327702:ODG327702 OMZ327702:ONC327702 OWV327702:OWY327702 PGR327702:PGU327702 PQN327702:PQQ327702 QAJ327702:QAM327702 QKF327702:QKI327702 QUB327702:QUE327702 RDX327702:REA327702 RNT327702:RNW327702 RXP327702:RXS327702 SHL327702:SHO327702 SRH327702:SRK327702 TBD327702:TBG327702 TKZ327702:TLC327702 TUV327702:TUY327702 UER327702:UEU327702 UON327702:UOQ327702 UYJ327702:UYM327702 VIF327702:VII327702 VSB327702:VSE327702 WBX327702:WCA327702 WLT327702:WLW327702 WVP327702:WVS327702 H393238:K393238 JD393238:JG393238 SZ393238:TC393238 ACV393238:ACY393238 AMR393238:AMU393238 AWN393238:AWQ393238 BGJ393238:BGM393238 BQF393238:BQI393238 CAB393238:CAE393238 CJX393238:CKA393238 CTT393238:CTW393238 DDP393238:DDS393238 DNL393238:DNO393238 DXH393238:DXK393238 EHD393238:EHG393238 EQZ393238:ERC393238 FAV393238:FAY393238 FKR393238:FKU393238 FUN393238:FUQ393238 GEJ393238:GEM393238 GOF393238:GOI393238 GYB393238:GYE393238 HHX393238:HIA393238 HRT393238:HRW393238 IBP393238:IBS393238 ILL393238:ILO393238 IVH393238:IVK393238 JFD393238:JFG393238 JOZ393238:JPC393238 JYV393238:JYY393238 KIR393238:KIU393238 KSN393238:KSQ393238 LCJ393238:LCM393238 LMF393238:LMI393238 LWB393238:LWE393238 MFX393238:MGA393238 MPT393238:MPW393238 MZP393238:MZS393238 NJL393238:NJO393238 NTH393238:NTK393238 ODD393238:ODG393238 OMZ393238:ONC393238 OWV393238:OWY393238 PGR393238:PGU393238 PQN393238:PQQ393238 QAJ393238:QAM393238 QKF393238:QKI393238 QUB393238:QUE393238 RDX393238:REA393238 RNT393238:RNW393238 RXP393238:RXS393238 SHL393238:SHO393238 SRH393238:SRK393238 TBD393238:TBG393238 TKZ393238:TLC393238 TUV393238:TUY393238 UER393238:UEU393238 UON393238:UOQ393238 UYJ393238:UYM393238 VIF393238:VII393238 VSB393238:VSE393238 WBX393238:WCA393238 WLT393238:WLW393238 WVP393238:WVS393238 H458774:K458774 JD458774:JG458774 SZ458774:TC458774 ACV458774:ACY458774 AMR458774:AMU458774 AWN458774:AWQ458774 BGJ458774:BGM458774 BQF458774:BQI458774 CAB458774:CAE458774 CJX458774:CKA458774 CTT458774:CTW458774 DDP458774:DDS458774 DNL458774:DNO458774 DXH458774:DXK458774 EHD458774:EHG458774 EQZ458774:ERC458774 FAV458774:FAY458774 FKR458774:FKU458774 FUN458774:FUQ458774 GEJ458774:GEM458774 GOF458774:GOI458774 GYB458774:GYE458774 HHX458774:HIA458774 HRT458774:HRW458774 IBP458774:IBS458774 ILL458774:ILO458774 IVH458774:IVK458774 JFD458774:JFG458774 JOZ458774:JPC458774 JYV458774:JYY458774 KIR458774:KIU458774 KSN458774:KSQ458774 LCJ458774:LCM458774 LMF458774:LMI458774 LWB458774:LWE458774 MFX458774:MGA458774 MPT458774:MPW458774 MZP458774:MZS458774 NJL458774:NJO458774 NTH458774:NTK458774 ODD458774:ODG458774 OMZ458774:ONC458774 OWV458774:OWY458774 PGR458774:PGU458774 PQN458774:PQQ458774 QAJ458774:QAM458774 QKF458774:QKI458774 QUB458774:QUE458774 RDX458774:REA458774 RNT458774:RNW458774 RXP458774:RXS458774 SHL458774:SHO458774 SRH458774:SRK458774 TBD458774:TBG458774 TKZ458774:TLC458774 TUV458774:TUY458774 UER458774:UEU458774 UON458774:UOQ458774 UYJ458774:UYM458774 VIF458774:VII458774 VSB458774:VSE458774 WBX458774:WCA458774 WLT458774:WLW458774 WVP458774:WVS458774 H524310:K524310 JD524310:JG524310 SZ524310:TC524310 ACV524310:ACY524310 AMR524310:AMU524310 AWN524310:AWQ524310 BGJ524310:BGM524310 BQF524310:BQI524310 CAB524310:CAE524310 CJX524310:CKA524310 CTT524310:CTW524310 DDP524310:DDS524310 DNL524310:DNO524310 DXH524310:DXK524310 EHD524310:EHG524310 EQZ524310:ERC524310 FAV524310:FAY524310 FKR524310:FKU524310 FUN524310:FUQ524310 GEJ524310:GEM524310 GOF524310:GOI524310 GYB524310:GYE524310 HHX524310:HIA524310 HRT524310:HRW524310 IBP524310:IBS524310 ILL524310:ILO524310 IVH524310:IVK524310 JFD524310:JFG524310 JOZ524310:JPC524310 JYV524310:JYY524310 KIR524310:KIU524310 KSN524310:KSQ524310 LCJ524310:LCM524310 LMF524310:LMI524310 LWB524310:LWE524310 MFX524310:MGA524310 MPT524310:MPW524310 MZP524310:MZS524310 NJL524310:NJO524310 NTH524310:NTK524310 ODD524310:ODG524310 OMZ524310:ONC524310 OWV524310:OWY524310 PGR524310:PGU524310 PQN524310:PQQ524310 QAJ524310:QAM524310 QKF524310:QKI524310 QUB524310:QUE524310 RDX524310:REA524310 RNT524310:RNW524310 RXP524310:RXS524310 SHL524310:SHO524310 SRH524310:SRK524310 TBD524310:TBG524310 TKZ524310:TLC524310 TUV524310:TUY524310 UER524310:UEU524310 UON524310:UOQ524310 UYJ524310:UYM524310 VIF524310:VII524310 VSB524310:VSE524310 WBX524310:WCA524310 WLT524310:WLW524310 WVP524310:WVS524310 H589846:K589846 JD589846:JG589846 SZ589846:TC589846 ACV589846:ACY589846 AMR589846:AMU589846 AWN589846:AWQ589846 BGJ589846:BGM589846 BQF589846:BQI589846 CAB589846:CAE589846 CJX589846:CKA589846 CTT589846:CTW589846 DDP589846:DDS589846 DNL589846:DNO589846 DXH589846:DXK589846 EHD589846:EHG589846 EQZ589846:ERC589846 FAV589846:FAY589846 FKR589846:FKU589846 FUN589846:FUQ589846 GEJ589846:GEM589846 GOF589846:GOI589846 GYB589846:GYE589846 HHX589846:HIA589846 HRT589846:HRW589846 IBP589846:IBS589846 ILL589846:ILO589846 IVH589846:IVK589846 JFD589846:JFG589846 JOZ589846:JPC589846 JYV589846:JYY589846 KIR589846:KIU589846 KSN589846:KSQ589846 LCJ589846:LCM589846 LMF589846:LMI589846 LWB589846:LWE589846 MFX589846:MGA589846 MPT589846:MPW589846 MZP589846:MZS589846 NJL589846:NJO589846 NTH589846:NTK589846 ODD589846:ODG589846 OMZ589846:ONC589846 OWV589846:OWY589846 PGR589846:PGU589846 PQN589846:PQQ589846 QAJ589846:QAM589846 QKF589846:QKI589846 QUB589846:QUE589846 RDX589846:REA589846 RNT589846:RNW589846 RXP589846:RXS589846 SHL589846:SHO589846 SRH589846:SRK589846 TBD589846:TBG589846 TKZ589846:TLC589846 TUV589846:TUY589846 UER589846:UEU589846 UON589846:UOQ589846 UYJ589846:UYM589846 VIF589846:VII589846 VSB589846:VSE589846 WBX589846:WCA589846 WLT589846:WLW589846 WVP589846:WVS589846 H655382:K655382 JD655382:JG655382 SZ655382:TC655382 ACV655382:ACY655382 AMR655382:AMU655382 AWN655382:AWQ655382 BGJ655382:BGM655382 BQF655382:BQI655382 CAB655382:CAE655382 CJX655382:CKA655382 CTT655382:CTW655382 DDP655382:DDS655382 DNL655382:DNO655382 DXH655382:DXK655382 EHD655382:EHG655382 EQZ655382:ERC655382 FAV655382:FAY655382 FKR655382:FKU655382 FUN655382:FUQ655382 GEJ655382:GEM655382 GOF655382:GOI655382 GYB655382:GYE655382 HHX655382:HIA655382 HRT655382:HRW655382 IBP655382:IBS655382 ILL655382:ILO655382 IVH655382:IVK655382 JFD655382:JFG655382 JOZ655382:JPC655382 JYV655382:JYY655382 KIR655382:KIU655382 KSN655382:KSQ655382 LCJ655382:LCM655382 LMF655382:LMI655382 LWB655382:LWE655382 MFX655382:MGA655382 MPT655382:MPW655382 MZP655382:MZS655382 NJL655382:NJO655382 NTH655382:NTK655382 ODD655382:ODG655382 OMZ655382:ONC655382 OWV655382:OWY655382 PGR655382:PGU655382 PQN655382:PQQ655382 QAJ655382:QAM655382 QKF655382:QKI655382 QUB655382:QUE655382 RDX655382:REA655382 RNT655382:RNW655382 RXP655382:RXS655382 SHL655382:SHO655382 SRH655382:SRK655382 TBD655382:TBG655382 TKZ655382:TLC655382 TUV655382:TUY655382 UER655382:UEU655382 UON655382:UOQ655382 UYJ655382:UYM655382 VIF655382:VII655382 VSB655382:VSE655382 WBX655382:WCA655382 WLT655382:WLW655382 WVP655382:WVS655382 H720918:K720918 JD720918:JG720918 SZ720918:TC720918 ACV720918:ACY720918 AMR720918:AMU720918 AWN720918:AWQ720918 BGJ720918:BGM720918 BQF720918:BQI720918 CAB720918:CAE720918 CJX720918:CKA720918 CTT720918:CTW720918 DDP720918:DDS720918 DNL720918:DNO720918 DXH720918:DXK720918 EHD720918:EHG720918 EQZ720918:ERC720918 FAV720918:FAY720918 FKR720918:FKU720918 FUN720918:FUQ720918 GEJ720918:GEM720918 GOF720918:GOI720918 GYB720918:GYE720918 HHX720918:HIA720918 HRT720918:HRW720918 IBP720918:IBS720918 ILL720918:ILO720918 IVH720918:IVK720918 JFD720918:JFG720918 JOZ720918:JPC720918 JYV720918:JYY720918 KIR720918:KIU720918 KSN720918:KSQ720918 LCJ720918:LCM720918 LMF720918:LMI720918 LWB720918:LWE720918 MFX720918:MGA720918 MPT720918:MPW720918 MZP720918:MZS720918 NJL720918:NJO720918 NTH720918:NTK720918 ODD720918:ODG720918 OMZ720918:ONC720918 OWV720918:OWY720918 PGR720918:PGU720918 PQN720918:PQQ720918 QAJ720918:QAM720918 QKF720918:QKI720918 QUB720918:QUE720918 RDX720918:REA720918 RNT720918:RNW720918 RXP720918:RXS720918 SHL720918:SHO720918 SRH720918:SRK720918 TBD720918:TBG720918 TKZ720918:TLC720918 TUV720918:TUY720918 UER720918:UEU720918 UON720918:UOQ720918 UYJ720918:UYM720918 VIF720918:VII720918 VSB720918:VSE720918 WBX720918:WCA720918 WLT720918:WLW720918 WVP720918:WVS720918 H786454:K786454 JD786454:JG786454 SZ786454:TC786454 ACV786454:ACY786454 AMR786454:AMU786454 AWN786454:AWQ786454 BGJ786454:BGM786454 BQF786454:BQI786454 CAB786454:CAE786454 CJX786454:CKA786454 CTT786454:CTW786454 DDP786454:DDS786454 DNL786454:DNO786454 DXH786454:DXK786454 EHD786454:EHG786454 EQZ786454:ERC786454 FAV786454:FAY786454 FKR786454:FKU786454 FUN786454:FUQ786454 GEJ786454:GEM786454 GOF786454:GOI786454 GYB786454:GYE786454 HHX786454:HIA786454 HRT786454:HRW786454 IBP786454:IBS786454 ILL786454:ILO786454 IVH786454:IVK786454 JFD786454:JFG786454 JOZ786454:JPC786454 JYV786454:JYY786454 KIR786454:KIU786454 KSN786454:KSQ786454 LCJ786454:LCM786454 LMF786454:LMI786454 LWB786454:LWE786454 MFX786454:MGA786454 MPT786454:MPW786454 MZP786454:MZS786454 NJL786454:NJO786454 NTH786454:NTK786454 ODD786454:ODG786454 OMZ786454:ONC786454 OWV786454:OWY786454 PGR786454:PGU786454 PQN786454:PQQ786454 QAJ786454:QAM786454 QKF786454:QKI786454 QUB786454:QUE786454 RDX786454:REA786454 RNT786454:RNW786454 RXP786454:RXS786454 SHL786454:SHO786454 SRH786454:SRK786454 TBD786454:TBG786454 TKZ786454:TLC786454 TUV786454:TUY786454 UER786454:UEU786454 UON786454:UOQ786454 UYJ786454:UYM786454 VIF786454:VII786454 VSB786454:VSE786454 WBX786454:WCA786454 WLT786454:WLW786454 WVP786454:WVS786454 H851990:K851990 JD851990:JG851990 SZ851990:TC851990 ACV851990:ACY851990 AMR851990:AMU851990 AWN851990:AWQ851990 BGJ851990:BGM851990 BQF851990:BQI851990 CAB851990:CAE851990 CJX851990:CKA851990 CTT851990:CTW851990 DDP851990:DDS851990 DNL851990:DNO851990 DXH851990:DXK851990 EHD851990:EHG851990 EQZ851990:ERC851990 FAV851990:FAY851990 FKR851990:FKU851990 FUN851990:FUQ851990 GEJ851990:GEM851990 GOF851990:GOI851990 GYB851990:GYE851990 HHX851990:HIA851990 HRT851990:HRW851990 IBP851990:IBS851990 ILL851990:ILO851990 IVH851990:IVK851990 JFD851990:JFG851990 JOZ851990:JPC851990 JYV851990:JYY851990 KIR851990:KIU851990 KSN851990:KSQ851990 LCJ851990:LCM851990 LMF851990:LMI851990 LWB851990:LWE851990 MFX851990:MGA851990 MPT851990:MPW851990 MZP851990:MZS851990 NJL851990:NJO851990 NTH851990:NTK851990 ODD851990:ODG851990 OMZ851990:ONC851990 OWV851990:OWY851990 PGR851990:PGU851990 PQN851990:PQQ851990 QAJ851990:QAM851990 QKF851990:QKI851990 QUB851990:QUE851990 RDX851990:REA851990 RNT851990:RNW851990 RXP851990:RXS851990 SHL851990:SHO851990 SRH851990:SRK851990 TBD851990:TBG851990 TKZ851990:TLC851990 TUV851990:TUY851990 UER851990:UEU851990 UON851990:UOQ851990 UYJ851990:UYM851990 VIF851990:VII851990 VSB851990:VSE851990 WBX851990:WCA851990 WLT851990:WLW851990 WVP851990:WVS851990 H917526:K917526 JD917526:JG917526 SZ917526:TC917526 ACV917526:ACY917526 AMR917526:AMU917526 AWN917526:AWQ917526 BGJ917526:BGM917526 BQF917526:BQI917526 CAB917526:CAE917526 CJX917526:CKA917526 CTT917526:CTW917526 DDP917526:DDS917526 DNL917526:DNO917526 DXH917526:DXK917526 EHD917526:EHG917526 EQZ917526:ERC917526 FAV917526:FAY917526 FKR917526:FKU917526 FUN917526:FUQ917526 GEJ917526:GEM917526 GOF917526:GOI917526 GYB917526:GYE917526 HHX917526:HIA917526 HRT917526:HRW917526 IBP917526:IBS917526 ILL917526:ILO917526 IVH917526:IVK917526 JFD917526:JFG917526 JOZ917526:JPC917526 JYV917526:JYY917526 KIR917526:KIU917526 KSN917526:KSQ917526 LCJ917526:LCM917526 LMF917526:LMI917526 LWB917526:LWE917526 MFX917526:MGA917526 MPT917526:MPW917526 MZP917526:MZS917526 NJL917526:NJO917526 NTH917526:NTK917526 ODD917526:ODG917526 OMZ917526:ONC917526 OWV917526:OWY917526 PGR917526:PGU917526 PQN917526:PQQ917526 QAJ917526:QAM917526 QKF917526:QKI917526 QUB917526:QUE917526 RDX917526:REA917526 RNT917526:RNW917526 RXP917526:RXS917526 SHL917526:SHO917526 SRH917526:SRK917526 TBD917526:TBG917526 TKZ917526:TLC917526 TUV917526:TUY917526 UER917526:UEU917526 UON917526:UOQ917526 UYJ917526:UYM917526 VIF917526:VII917526 VSB917526:VSE917526 WBX917526:WCA917526 WLT917526:WLW917526 WVP917526:WVS917526 H983062:K983062 JD983062:JG983062 SZ983062:TC983062 ACV983062:ACY983062 AMR983062:AMU983062 AWN983062:AWQ983062 BGJ983062:BGM983062 BQF983062:BQI983062 CAB983062:CAE983062 CJX983062:CKA983062 CTT983062:CTW983062 DDP983062:DDS983062 DNL983062:DNO983062 DXH983062:DXK983062 EHD983062:EHG983062 EQZ983062:ERC983062 FAV983062:FAY983062 FKR983062:FKU983062 FUN983062:FUQ983062 GEJ983062:GEM983062 GOF983062:GOI983062 GYB983062:GYE983062 HHX983062:HIA983062 HRT983062:HRW983062 IBP983062:IBS983062 ILL983062:ILO983062 IVH983062:IVK983062 JFD983062:JFG983062 JOZ983062:JPC983062 JYV983062:JYY983062 KIR983062:KIU983062 KSN983062:KSQ983062 LCJ983062:LCM983062 LMF983062:LMI983062 LWB983062:LWE983062 MFX983062:MGA983062 MPT983062:MPW983062 MZP983062:MZS983062 NJL983062:NJO983062 NTH983062:NTK983062 ODD983062:ODG983062 OMZ983062:ONC983062 OWV983062:OWY983062 PGR983062:PGU983062 PQN983062:PQQ983062 QAJ983062:QAM983062 QKF983062:QKI983062 QUB983062:QUE983062 RDX983062:REA983062 RNT983062:RNW983062 RXP983062:RXS983062 SHL983062:SHO983062 SRH983062:SRK983062 TBD983062:TBG983062 TKZ983062:TLC983062 TUV983062:TUY983062 UER983062:UEU983062 UON983062:UOQ983062 UYJ983062:UYM983062 VIF983062:VII983062 VSB983062:VSE983062 WBX983062:WCA983062 WLT983062:WLW983062 WVP983062:WVS983062 M22:R22 JI22:JN22 TE22:TJ22 ADA22:ADF22 AMW22:ANB22 AWS22:AWX22 BGO22:BGT22 BQK22:BQP22 CAG22:CAL22 CKC22:CKH22 CTY22:CUD22 DDU22:DDZ22 DNQ22:DNV22 DXM22:DXR22 EHI22:EHN22 ERE22:ERJ22 FBA22:FBF22 FKW22:FLB22 FUS22:FUX22 GEO22:GET22 GOK22:GOP22 GYG22:GYL22 HIC22:HIH22 HRY22:HSD22 IBU22:IBZ22 ILQ22:ILV22 IVM22:IVR22 JFI22:JFN22 JPE22:JPJ22 JZA22:JZF22 KIW22:KJB22 KSS22:KSX22 LCO22:LCT22 LMK22:LMP22 LWG22:LWL22 MGC22:MGH22 MPY22:MQD22 MZU22:MZZ22 NJQ22:NJV22 NTM22:NTR22 ODI22:ODN22 ONE22:ONJ22 OXA22:OXF22 PGW22:PHB22 PQS22:PQX22 QAO22:QAT22 QKK22:QKP22 QUG22:QUL22 REC22:REH22 RNY22:ROD22 RXU22:RXZ22 SHQ22:SHV22 SRM22:SRR22 TBI22:TBN22 TLE22:TLJ22 TVA22:TVF22 UEW22:UFB22 UOS22:UOX22 UYO22:UYT22 VIK22:VIP22 VSG22:VSL22 WCC22:WCH22 WLY22:WMD22 WVU22:WVZ22 M65558:R65558 JI65558:JN65558 TE65558:TJ65558 ADA65558:ADF65558 AMW65558:ANB65558 AWS65558:AWX65558 BGO65558:BGT65558 BQK65558:BQP65558 CAG65558:CAL65558 CKC65558:CKH65558 CTY65558:CUD65558 DDU65558:DDZ65558 DNQ65558:DNV65558 DXM65558:DXR65558 EHI65558:EHN65558 ERE65558:ERJ65558 FBA65558:FBF65558 FKW65558:FLB65558 FUS65558:FUX65558 GEO65558:GET65558 GOK65558:GOP65558 GYG65558:GYL65558 HIC65558:HIH65558 HRY65558:HSD65558 IBU65558:IBZ65558 ILQ65558:ILV65558 IVM65558:IVR65558 JFI65558:JFN65558 JPE65558:JPJ65558 JZA65558:JZF65558 KIW65558:KJB65558 KSS65558:KSX65558 LCO65558:LCT65558 LMK65558:LMP65558 LWG65558:LWL65558 MGC65558:MGH65558 MPY65558:MQD65558 MZU65558:MZZ65558 NJQ65558:NJV65558 NTM65558:NTR65558 ODI65558:ODN65558 ONE65558:ONJ65558 OXA65558:OXF65558 PGW65558:PHB65558 PQS65558:PQX65558 QAO65558:QAT65558 QKK65558:QKP65558 QUG65558:QUL65558 REC65558:REH65558 RNY65558:ROD65558 RXU65558:RXZ65558 SHQ65558:SHV65558 SRM65558:SRR65558 TBI65558:TBN65558 TLE65558:TLJ65558 TVA65558:TVF65558 UEW65558:UFB65558 UOS65558:UOX65558 UYO65558:UYT65558 VIK65558:VIP65558 VSG65558:VSL65558 WCC65558:WCH65558 WLY65558:WMD65558 WVU65558:WVZ65558 M131094:R131094 JI131094:JN131094 TE131094:TJ131094 ADA131094:ADF131094 AMW131094:ANB131094 AWS131094:AWX131094 BGO131094:BGT131094 BQK131094:BQP131094 CAG131094:CAL131094 CKC131094:CKH131094 CTY131094:CUD131094 DDU131094:DDZ131094 DNQ131094:DNV131094 DXM131094:DXR131094 EHI131094:EHN131094 ERE131094:ERJ131094 FBA131094:FBF131094 FKW131094:FLB131094 FUS131094:FUX131094 GEO131094:GET131094 GOK131094:GOP131094 GYG131094:GYL131094 HIC131094:HIH131094 HRY131094:HSD131094 IBU131094:IBZ131094 ILQ131094:ILV131094 IVM131094:IVR131094 JFI131094:JFN131094 JPE131094:JPJ131094 JZA131094:JZF131094 KIW131094:KJB131094 KSS131094:KSX131094 LCO131094:LCT131094 LMK131094:LMP131094 LWG131094:LWL131094 MGC131094:MGH131094 MPY131094:MQD131094 MZU131094:MZZ131094 NJQ131094:NJV131094 NTM131094:NTR131094 ODI131094:ODN131094 ONE131094:ONJ131094 OXA131094:OXF131094 PGW131094:PHB131094 PQS131094:PQX131094 QAO131094:QAT131094 QKK131094:QKP131094 QUG131094:QUL131094 REC131094:REH131094 RNY131094:ROD131094 RXU131094:RXZ131094 SHQ131094:SHV131094 SRM131094:SRR131094 TBI131094:TBN131094 TLE131094:TLJ131094 TVA131094:TVF131094 UEW131094:UFB131094 UOS131094:UOX131094 UYO131094:UYT131094 VIK131094:VIP131094 VSG131094:VSL131094 WCC131094:WCH131094 WLY131094:WMD131094 WVU131094:WVZ131094 M196630:R196630 JI196630:JN196630 TE196630:TJ196630 ADA196630:ADF196630 AMW196630:ANB196630 AWS196630:AWX196630 BGO196630:BGT196630 BQK196630:BQP196630 CAG196630:CAL196630 CKC196630:CKH196630 CTY196630:CUD196630 DDU196630:DDZ196630 DNQ196630:DNV196630 DXM196630:DXR196630 EHI196630:EHN196630 ERE196630:ERJ196630 FBA196630:FBF196630 FKW196630:FLB196630 FUS196630:FUX196630 GEO196630:GET196630 GOK196630:GOP196630 GYG196630:GYL196630 HIC196630:HIH196630 HRY196630:HSD196630 IBU196630:IBZ196630 ILQ196630:ILV196630 IVM196630:IVR196630 JFI196630:JFN196630 JPE196630:JPJ196630 JZA196630:JZF196630 KIW196630:KJB196630 KSS196630:KSX196630 LCO196630:LCT196630 LMK196630:LMP196630 LWG196630:LWL196630 MGC196630:MGH196630 MPY196630:MQD196630 MZU196630:MZZ196630 NJQ196630:NJV196630 NTM196630:NTR196630 ODI196630:ODN196630 ONE196630:ONJ196630 OXA196630:OXF196630 PGW196630:PHB196630 PQS196630:PQX196630 QAO196630:QAT196630 QKK196630:QKP196630 QUG196630:QUL196630 REC196630:REH196630 RNY196630:ROD196630 RXU196630:RXZ196630 SHQ196630:SHV196630 SRM196630:SRR196630 TBI196630:TBN196630 TLE196630:TLJ196630 TVA196630:TVF196630 UEW196630:UFB196630 UOS196630:UOX196630 UYO196630:UYT196630 VIK196630:VIP196630 VSG196630:VSL196630 WCC196630:WCH196630 WLY196630:WMD196630 WVU196630:WVZ196630 M262166:R262166 JI262166:JN262166 TE262166:TJ262166 ADA262166:ADF262166 AMW262166:ANB262166 AWS262166:AWX262166 BGO262166:BGT262166 BQK262166:BQP262166 CAG262166:CAL262166 CKC262166:CKH262166 CTY262166:CUD262166 DDU262166:DDZ262166 DNQ262166:DNV262166 DXM262166:DXR262166 EHI262166:EHN262166 ERE262166:ERJ262166 FBA262166:FBF262166 FKW262166:FLB262166 FUS262166:FUX262166 GEO262166:GET262166 GOK262166:GOP262166 GYG262166:GYL262166 HIC262166:HIH262166 HRY262166:HSD262166 IBU262166:IBZ262166 ILQ262166:ILV262166 IVM262166:IVR262166 JFI262166:JFN262166 JPE262166:JPJ262166 JZA262166:JZF262166 KIW262166:KJB262166 KSS262166:KSX262166 LCO262166:LCT262166 LMK262166:LMP262166 LWG262166:LWL262166 MGC262166:MGH262166 MPY262166:MQD262166 MZU262166:MZZ262166 NJQ262166:NJV262166 NTM262166:NTR262166 ODI262166:ODN262166 ONE262166:ONJ262166 OXA262166:OXF262166 PGW262166:PHB262166 PQS262166:PQX262166 QAO262166:QAT262166 QKK262166:QKP262166 QUG262166:QUL262166 REC262166:REH262166 RNY262166:ROD262166 RXU262166:RXZ262166 SHQ262166:SHV262166 SRM262166:SRR262166 TBI262166:TBN262166 TLE262166:TLJ262166 TVA262166:TVF262166 UEW262166:UFB262166 UOS262166:UOX262166 UYO262166:UYT262166 VIK262166:VIP262166 VSG262166:VSL262166 WCC262166:WCH262166 WLY262166:WMD262166 WVU262166:WVZ262166 M327702:R327702 JI327702:JN327702 TE327702:TJ327702 ADA327702:ADF327702 AMW327702:ANB327702 AWS327702:AWX327702 BGO327702:BGT327702 BQK327702:BQP327702 CAG327702:CAL327702 CKC327702:CKH327702 CTY327702:CUD327702 DDU327702:DDZ327702 DNQ327702:DNV327702 DXM327702:DXR327702 EHI327702:EHN327702 ERE327702:ERJ327702 FBA327702:FBF327702 FKW327702:FLB327702 FUS327702:FUX327702 GEO327702:GET327702 GOK327702:GOP327702 GYG327702:GYL327702 HIC327702:HIH327702 HRY327702:HSD327702 IBU327702:IBZ327702 ILQ327702:ILV327702 IVM327702:IVR327702 JFI327702:JFN327702 JPE327702:JPJ327702 JZA327702:JZF327702 KIW327702:KJB327702 KSS327702:KSX327702 LCO327702:LCT327702 LMK327702:LMP327702 LWG327702:LWL327702 MGC327702:MGH327702 MPY327702:MQD327702 MZU327702:MZZ327702 NJQ327702:NJV327702 NTM327702:NTR327702 ODI327702:ODN327702 ONE327702:ONJ327702 OXA327702:OXF327702 PGW327702:PHB327702 PQS327702:PQX327702 QAO327702:QAT327702 QKK327702:QKP327702 QUG327702:QUL327702 REC327702:REH327702 RNY327702:ROD327702 RXU327702:RXZ327702 SHQ327702:SHV327702 SRM327702:SRR327702 TBI327702:TBN327702 TLE327702:TLJ327702 TVA327702:TVF327702 UEW327702:UFB327702 UOS327702:UOX327702 UYO327702:UYT327702 VIK327702:VIP327702 VSG327702:VSL327702 WCC327702:WCH327702 WLY327702:WMD327702 WVU327702:WVZ327702 M393238:R393238 JI393238:JN393238 TE393238:TJ393238 ADA393238:ADF393238 AMW393238:ANB393238 AWS393238:AWX393238 BGO393238:BGT393238 BQK393238:BQP393238 CAG393238:CAL393238 CKC393238:CKH393238 CTY393238:CUD393238 DDU393238:DDZ393238 DNQ393238:DNV393238 DXM393238:DXR393238 EHI393238:EHN393238 ERE393238:ERJ393238 FBA393238:FBF393238 FKW393238:FLB393238 FUS393238:FUX393238 GEO393238:GET393238 GOK393238:GOP393238 GYG393238:GYL393238 HIC393238:HIH393238 HRY393238:HSD393238 IBU393238:IBZ393238 ILQ393238:ILV393238 IVM393238:IVR393238 JFI393238:JFN393238 JPE393238:JPJ393238 JZA393238:JZF393238 KIW393238:KJB393238 KSS393238:KSX393238 LCO393238:LCT393238 LMK393238:LMP393238 LWG393238:LWL393238 MGC393238:MGH393238 MPY393238:MQD393238 MZU393238:MZZ393238 NJQ393238:NJV393238 NTM393238:NTR393238 ODI393238:ODN393238 ONE393238:ONJ393238 OXA393238:OXF393238 PGW393238:PHB393238 PQS393238:PQX393238 QAO393238:QAT393238 QKK393238:QKP393238 QUG393238:QUL393238 REC393238:REH393238 RNY393238:ROD393238 RXU393238:RXZ393238 SHQ393238:SHV393238 SRM393238:SRR393238 TBI393238:TBN393238 TLE393238:TLJ393238 TVA393238:TVF393238 UEW393238:UFB393238 UOS393238:UOX393238 UYO393238:UYT393238 VIK393238:VIP393238 VSG393238:VSL393238 WCC393238:WCH393238 WLY393238:WMD393238 WVU393238:WVZ393238 M458774:R458774 JI458774:JN458774 TE458774:TJ458774 ADA458774:ADF458774 AMW458774:ANB458774 AWS458774:AWX458774 BGO458774:BGT458774 BQK458774:BQP458774 CAG458774:CAL458774 CKC458774:CKH458774 CTY458774:CUD458774 DDU458774:DDZ458774 DNQ458774:DNV458774 DXM458774:DXR458774 EHI458774:EHN458774 ERE458774:ERJ458774 FBA458774:FBF458774 FKW458774:FLB458774 FUS458774:FUX458774 GEO458774:GET458774 GOK458774:GOP458774 GYG458774:GYL458774 HIC458774:HIH458774 HRY458774:HSD458774 IBU458774:IBZ458774 ILQ458774:ILV458774 IVM458774:IVR458774 JFI458774:JFN458774 JPE458774:JPJ458774 JZA458774:JZF458774 KIW458774:KJB458774 KSS458774:KSX458774 LCO458774:LCT458774 LMK458774:LMP458774 LWG458774:LWL458774 MGC458774:MGH458774 MPY458774:MQD458774 MZU458774:MZZ458774 NJQ458774:NJV458774 NTM458774:NTR458774 ODI458774:ODN458774 ONE458774:ONJ458774 OXA458774:OXF458774 PGW458774:PHB458774 PQS458774:PQX458774 QAO458774:QAT458774 QKK458774:QKP458774 QUG458774:QUL458774 REC458774:REH458774 RNY458774:ROD458774 RXU458774:RXZ458774 SHQ458774:SHV458774 SRM458774:SRR458774 TBI458774:TBN458774 TLE458774:TLJ458774 TVA458774:TVF458774 UEW458774:UFB458774 UOS458774:UOX458774 UYO458774:UYT458774 VIK458774:VIP458774 VSG458774:VSL458774 WCC458774:WCH458774 WLY458774:WMD458774 WVU458774:WVZ458774 M524310:R524310 JI524310:JN524310 TE524310:TJ524310 ADA524310:ADF524310 AMW524310:ANB524310 AWS524310:AWX524310 BGO524310:BGT524310 BQK524310:BQP524310 CAG524310:CAL524310 CKC524310:CKH524310 CTY524310:CUD524310 DDU524310:DDZ524310 DNQ524310:DNV524310 DXM524310:DXR524310 EHI524310:EHN524310 ERE524310:ERJ524310 FBA524310:FBF524310 FKW524310:FLB524310 FUS524310:FUX524310 GEO524310:GET524310 GOK524310:GOP524310 GYG524310:GYL524310 HIC524310:HIH524310 HRY524310:HSD524310 IBU524310:IBZ524310 ILQ524310:ILV524310 IVM524310:IVR524310 JFI524310:JFN524310 JPE524310:JPJ524310 JZA524310:JZF524310 KIW524310:KJB524310 KSS524310:KSX524310 LCO524310:LCT524310 LMK524310:LMP524310 LWG524310:LWL524310 MGC524310:MGH524310 MPY524310:MQD524310 MZU524310:MZZ524310 NJQ524310:NJV524310 NTM524310:NTR524310 ODI524310:ODN524310 ONE524310:ONJ524310 OXA524310:OXF524310 PGW524310:PHB524310 PQS524310:PQX524310 QAO524310:QAT524310 QKK524310:QKP524310 QUG524310:QUL524310 REC524310:REH524310 RNY524310:ROD524310 RXU524310:RXZ524310 SHQ524310:SHV524310 SRM524310:SRR524310 TBI524310:TBN524310 TLE524310:TLJ524310 TVA524310:TVF524310 UEW524310:UFB524310 UOS524310:UOX524310 UYO524310:UYT524310 VIK524310:VIP524310 VSG524310:VSL524310 WCC524310:WCH524310 WLY524310:WMD524310 WVU524310:WVZ524310 M589846:R589846 JI589846:JN589846 TE589846:TJ589846 ADA589846:ADF589846 AMW589846:ANB589846 AWS589846:AWX589846 BGO589846:BGT589846 BQK589846:BQP589846 CAG589846:CAL589846 CKC589846:CKH589846 CTY589846:CUD589846 DDU589846:DDZ589846 DNQ589846:DNV589846 DXM589846:DXR589846 EHI589846:EHN589846 ERE589846:ERJ589846 FBA589846:FBF589846 FKW589846:FLB589846 FUS589846:FUX589846 GEO589846:GET589846 GOK589846:GOP589846 GYG589846:GYL589846 HIC589846:HIH589846 HRY589846:HSD589846 IBU589846:IBZ589846 ILQ589846:ILV589846 IVM589846:IVR589846 JFI589846:JFN589846 JPE589846:JPJ589846 JZA589846:JZF589846 KIW589846:KJB589846 KSS589846:KSX589846 LCO589846:LCT589846 LMK589846:LMP589846 LWG589846:LWL589846 MGC589846:MGH589846 MPY589846:MQD589846 MZU589846:MZZ589846 NJQ589846:NJV589846 NTM589846:NTR589846 ODI589846:ODN589846 ONE589846:ONJ589846 OXA589846:OXF589846 PGW589846:PHB589846 PQS589846:PQX589846 QAO589846:QAT589846 QKK589846:QKP589846 QUG589846:QUL589846 REC589846:REH589846 RNY589846:ROD589846 RXU589846:RXZ589846 SHQ589846:SHV589846 SRM589846:SRR589846 TBI589846:TBN589846 TLE589846:TLJ589846 TVA589846:TVF589846 UEW589846:UFB589846 UOS589846:UOX589846 UYO589846:UYT589846 VIK589846:VIP589846 VSG589846:VSL589846 WCC589846:WCH589846 WLY589846:WMD589846 WVU589846:WVZ589846 M655382:R655382 JI655382:JN655382 TE655382:TJ655382 ADA655382:ADF655382 AMW655382:ANB655382 AWS655382:AWX655382 BGO655382:BGT655382 BQK655382:BQP655382 CAG655382:CAL655382 CKC655382:CKH655382 CTY655382:CUD655382 DDU655382:DDZ655382 DNQ655382:DNV655382 DXM655382:DXR655382 EHI655382:EHN655382 ERE655382:ERJ655382 FBA655382:FBF655382 FKW655382:FLB655382 FUS655382:FUX655382 GEO655382:GET655382 GOK655382:GOP655382 GYG655382:GYL655382 HIC655382:HIH655382 HRY655382:HSD655382 IBU655382:IBZ655382 ILQ655382:ILV655382 IVM655382:IVR655382 JFI655382:JFN655382 JPE655382:JPJ655382 JZA655382:JZF655382 KIW655382:KJB655382 KSS655382:KSX655382 LCO655382:LCT655382 LMK655382:LMP655382 LWG655382:LWL655382 MGC655382:MGH655382 MPY655382:MQD655382 MZU655382:MZZ655382 NJQ655382:NJV655382 NTM655382:NTR655382 ODI655382:ODN655382 ONE655382:ONJ655382 OXA655382:OXF655382 PGW655382:PHB655382 PQS655382:PQX655382 QAO655382:QAT655382 QKK655382:QKP655382 QUG655382:QUL655382 REC655382:REH655382 RNY655382:ROD655382 RXU655382:RXZ655382 SHQ655382:SHV655382 SRM655382:SRR655382 TBI655382:TBN655382 TLE655382:TLJ655382 TVA655382:TVF655382 UEW655382:UFB655382 UOS655382:UOX655382 UYO655382:UYT655382 VIK655382:VIP655382 VSG655382:VSL655382 WCC655382:WCH655382 WLY655382:WMD655382 WVU655382:WVZ655382 M720918:R720918 JI720918:JN720918 TE720918:TJ720918 ADA720918:ADF720918 AMW720918:ANB720918 AWS720918:AWX720918 BGO720918:BGT720918 BQK720918:BQP720918 CAG720918:CAL720918 CKC720918:CKH720918 CTY720918:CUD720918 DDU720918:DDZ720918 DNQ720918:DNV720918 DXM720918:DXR720918 EHI720918:EHN720918 ERE720918:ERJ720918 FBA720918:FBF720918 FKW720918:FLB720918 FUS720918:FUX720918 GEO720918:GET720918 GOK720918:GOP720918 GYG720918:GYL720918 HIC720918:HIH720918 HRY720918:HSD720918 IBU720918:IBZ720918 ILQ720918:ILV720918 IVM720918:IVR720918 JFI720918:JFN720918 JPE720918:JPJ720918 JZA720918:JZF720918 KIW720918:KJB720918 KSS720918:KSX720918 LCO720918:LCT720918 LMK720918:LMP720918 LWG720918:LWL720918 MGC720918:MGH720918 MPY720918:MQD720918 MZU720918:MZZ720918 NJQ720918:NJV720918 NTM720918:NTR720918 ODI720918:ODN720918 ONE720918:ONJ720918 OXA720918:OXF720918 PGW720918:PHB720918 PQS720918:PQX720918 QAO720918:QAT720918 QKK720918:QKP720918 QUG720918:QUL720918 REC720918:REH720918 RNY720918:ROD720918 RXU720918:RXZ720918 SHQ720918:SHV720918 SRM720918:SRR720918 TBI720918:TBN720918 TLE720918:TLJ720918 TVA720918:TVF720918 UEW720918:UFB720918 UOS720918:UOX720918 UYO720918:UYT720918 VIK720918:VIP720918 VSG720918:VSL720918 WCC720918:WCH720918 WLY720918:WMD720918 WVU720918:WVZ720918 M786454:R786454 JI786454:JN786454 TE786454:TJ786454 ADA786454:ADF786454 AMW786454:ANB786454 AWS786454:AWX786454 BGO786454:BGT786454 BQK786454:BQP786454 CAG786454:CAL786454 CKC786454:CKH786454 CTY786454:CUD786454 DDU786454:DDZ786454 DNQ786454:DNV786454 DXM786454:DXR786454 EHI786454:EHN786454 ERE786454:ERJ786454 FBA786454:FBF786454 FKW786454:FLB786454 FUS786454:FUX786454 GEO786454:GET786454 GOK786454:GOP786454 GYG786454:GYL786454 HIC786454:HIH786454 HRY786454:HSD786454 IBU786454:IBZ786454 ILQ786454:ILV786454 IVM786454:IVR786454 JFI786454:JFN786454 JPE786454:JPJ786454 JZA786454:JZF786454 KIW786454:KJB786454 KSS786454:KSX786454 LCO786454:LCT786454 LMK786454:LMP786454 LWG786454:LWL786454 MGC786454:MGH786454 MPY786454:MQD786454 MZU786454:MZZ786454 NJQ786454:NJV786454 NTM786454:NTR786454 ODI786454:ODN786454 ONE786454:ONJ786454 OXA786454:OXF786454 PGW786454:PHB786454 PQS786454:PQX786454 QAO786454:QAT786454 QKK786454:QKP786454 QUG786454:QUL786454 REC786454:REH786454 RNY786454:ROD786454 RXU786454:RXZ786454 SHQ786454:SHV786454 SRM786454:SRR786454 TBI786454:TBN786454 TLE786454:TLJ786454 TVA786454:TVF786454 UEW786454:UFB786454 UOS786454:UOX786454 UYO786454:UYT786454 VIK786454:VIP786454 VSG786454:VSL786454 WCC786454:WCH786454 WLY786454:WMD786454 WVU786454:WVZ786454 M851990:R851990 JI851990:JN851990 TE851990:TJ851990 ADA851990:ADF851990 AMW851990:ANB851990 AWS851990:AWX851990 BGO851990:BGT851990 BQK851990:BQP851990 CAG851990:CAL851990 CKC851990:CKH851990 CTY851990:CUD851990 DDU851990:DDZ851990 DNQ851990:DNV851990 DXM851990:DXR851990 EHI851990:EHN851990 ERE851990:ERJ851990 FBA851990:FBF851990 FKW851990:FLB851990 FUS851990:FUX851990 GEO851990:GET851990 GOK851990:GOP851990 GYG851990:GYL851990 HIC851990:HIH851990 HRY851990:HSD851990 IBU851990:IBZ851990 ILQ851990:ILV851990 IVM851990:IVR851990 JFI851990:JFN851990 JPE851990:JPJ851990 JZA851990:JZF851990 KIW851990:KJB851990 KSS851990:KSX851990 LCO851990:LCT851990 LMK851990:LMP851990 LWG851990:LWL851990 MGC851990:MGH851990 MPY851990:MQD851990 MZU851990:MZZ851990 NJQ851990:NJV851990 NTM851990:NTR851990 ODI851990:ODN851990 ONE851990:ONJ851990 OXA851990:OXF851990 PGW851990:PHB851990 PQS851990:PQX851990 QAO851990:QAT851990 QKK851990:QKP851990 QUG851990:QUL851990 REC851990:REH851990 RNY851990:ROD851990 RXU851990:RXZ851990 SHQ851990:SHV851990 SRM851990:SRR851990 TBI851990:TBN851990 TLE851990:TLJ851990 TVA851990:TVF851990 UEW851990:UFB851990 UOS851990:UOX851990 UYO851990:UYT851990 VIK851990:VIP851990 VSG851990:VSL851990 WCC851990:WCH851990 WLY851990:WMD851990 WVU851990:WVZ851990 M917526:R917526 JI917526:JN917526 TE917526:TJ917526 ADA917526:ADF917526 AMW917526:ANB917526 AWS917526:AWX917526 BGO917526:BGT917526 BQK917526:BQP917526 CAG917526:CAL917526 CKC917526:CKH917526 CTY917526:CUD917526 DDU917526:DDZ917526 DNQ917526:DNV917526 DXM917526:DXR917526 EHI917526:EHN917526 ERE917526:ERJ917526 FBA917526:FBF917526 FKW917526:FLB917526 FUS917526:FUX917526 GEO917526:GET917526 GOK917526:GOP917526 GYG917526:GYL917526 HIC917526:HIH917526 HRY917526:HSD917526 IBU917526:IBZ917526 ILQ917526:ILV917526 IVM917526:IVR917526 JFI917526:JFN917526 JPE917526:JPJ917526 JZA917526:JZF917526 KIW917526:KJB917526 KSS917526:KSX917526 LCO917526:LCT917526 LMK917526:LMP917526 LWG917526:LWL917526 MGC917526:MGH917526 MPY917526:MQD917526 MZU917526:MZZ917526 NJQ917526:NJV917526 NTM917526:NTR917526 ODI917526:ODN917526 ONE917526:ONJ917526 OXA917526:OXF917526 PGW917526:PHB917526 PQS917526:PQX917526 QAO917526:QAT917526 QKK917526:QKP917526 QUG917526:QUL917526 REC917526:REH917526 RNY917526:ROD917526 RXU917526:RXZ917526 SHQ917526:SHV917526 SRM917526:SRR917526 TBI917526:TBN917526 TLE917526:TLJ917526 TVA917526:TVF917526 UEW917526:UFB917526 UOS917526:UOX917526 UYO917526:UYT917526 VIK917526:VIP917526 VSG917526:VSL917526 WCC917526:WCH917526 WLY917526:WMD917526 WVU917526:WVZ917526 M983062:R983062 JI983062:JN983062 TE983062:TJ983062 ADA983062:ADF983062 AMW983062:ANB983062 AWS983062:AWX983062 BGO983062:BGT983062 BQK983062:BQP983062 CAG983062:CAL983062 CKC983062:CKH983062 CTY983062:CUD983062 DDU983062:DDZ983062 DNQ983062:DNV983062 DXM983062:DXR983062 EHI983062:EHN983062 ERE983062:ERJ983062 FBA983062:FBF983062 FKW983062:FLB983062 FUS983062:FUX983062 GEO983062:GET983062 GOK983062:GOP983062 GYG983062:GYL983062 HIC983062:HIH983062 HRY983062:HSD983062 IBU983062:IBZ983062 ILQ983062:ILV983062 IVM983062:IVR983062 JFI983062:JFN983062 JPE983062:JPJ983062 JZA983062:JZF983062 KIW983062:KJB983062 KSS983062:KSX983062 LCO983062:LCT983062 LMK983062:LMP983062 LWG983062:LWL983062 MGC983062:MGH983062 MPY983062:MQD983062 MZU983062:MZZ983062 NJQ983062:NJV983062 NTM983062:NTR983062 ODI983062:ODN983062 ONE983062:ONJ983062 OXA983062:OXF983062 PGW983062:PHB983062 PQS983062:PQX983062 QAO983062:QAT983062 QKK983062:QKP983062 QUG983062:QUL983062 REC983062:REH983062 RNY983062:ROD983062 RXU983062:RXZ983062 SHQ983062:SHV983062 SRM983062:SRR983062 TBI983062:TBN983062 TLE983062:TLJ983062 TVA983062:TVF983062 UEW983062:UFB983062 UOS983062:UOX983062 UYO983062:UYT983062 VIK983062:VIP983062 VSG983062:VSL983062 WCC983062:WCH983062 WLY983062:WMD983062 WVU983062:WVZ983062 T22:V22 JP22:JR22 TL22:TN22 ADH22:ADJ22 AND22:ANF22 AWZ22:AXB22 BGV22:BGX22 BQR22:BQT22 CAN22:CAP22 CKJ22:CKL22 CUF22:CUH22 DEB22:DED22 DNX22:DNZ22 DXT22:DXV22 EHP22:EHR22 ERL22:ERN22 FBH22:FBJ22 FLD22:FLF22 FUZ22:FVB22 GEV22:GEX22 GOR22:GOT22 GYN22:GYP22 HIJ22:HIL22 HSF22:HSH22 ICB22:ICD22 ILX22:ILZ22 IVT22:IVV22 JFP22:JFR22 JPL22:JPN22 JZH22:JZJ22 KJD22:KJF22 KSZ22:KTB22 LCV22:LCX22 LMR22:LMT22 LWN22:LWP22 MGJ22:MGL22 MQF22:MQH22 NAB22:NAD22 NJX22:NJZ22 NTT22:NTV22 ODP22:ODR22 ONL22:ONN22 OXH22:OXJ22 PHD22:PHF22 PQZ22:PRB22 QAV22:QAX22 QKR22:QKT22 QUN22:QUP22 REJ22:REL22 ROF22:ROH22 RYB22:RYD22 SHX22:SHZ22 SRT22:SRV22 TBP22:TBR22 TLL22:TLN22 TVH22:TVJ22 UFD22:UFF22 UOZ22:UPB22 UYV22:UYX22 VIR22:VIT22 VSN22:VSP22 WCJ22:WCL22 WMF22:WMH22 WWB22:WWD22 T65558:V65558 JP65558:JR65558 TL65558:TN65558 ADH65558:ADJ65558 AND65558:ANF65558 AWZ65558:AXB65558 BGV65558:BGX65558 BQR65558:BQT65558 CAN65558:CAP65558 CKJ65558:CKL65558 CUF65558:CUH65558 DEB65558:DED65558 DNX65558:DNZ65558 DXT65558:DXV65558 EHP65558:EHR65558 ERL65558:ERN65558 FBH65558:FBJ65558 FLD65558:FLF65558 FUZ65558:FVB65558 GEV65558:GEX65558 GOR65558:GOT65558 GYN65558:GYP65558 HIJ65558:HIL65558 HSF65558:HSH65558 ICB65558:ICD65558 ILX65558:ILZ65558 IVT65558:IVV65558 JFP65558:JFR65558 JPL65558:JPN65558 JZH65558:JZJ65558 KJD65558:KJF65558 KSZ65558:KTB65558 LCV65558:LCX65558 LMR65558:LMT65558 LWN65558:LWP65558 MGJ65558:MGL65558 MQF65558:MQH65558 NAB65558:NAD65558 NJX65558:NJZ65558 NTT65558:NTV65558 ODP65558:ODR65558 ONL65558:ONN65558 OXH65558:OXJ65558 PHD65558:PHF65558 PQZ65558:PRB65558 QAV65558:QAX65558 QKR65558:QKT65558 QUN65558:QUP65558 REJ65558:REL65558 ROF65558:ROH65558 RYB65558:RYD65558 SHX65558:SHZ65558 SRT65558:SRV65558 TBP65558:TBR65558 TLL65558:TLN65558 TVH65558:TVJ65558 UFD65558:UFF65558 UOZ65558:UPB65558 UYV65558:UYX65558 VIR65558:VIT65558 VSN65558:VSP65558 WCJ65558:WCL65558 WMF65558:WMH65558 WWB65558:WWD65558 T131094:V131094 JP131094:JR131094 TL131094:TN131094 ADH131094:ADJ131094 AND131094:ANF131094 AWZ131094:AXB131094 BGV131094:BGX131094 BQR131094:BQT131094 CAN131094:CAP131094 CKJ131094:CKL131094 CUF131094:CUH131094 DEB131094:DED131094 DNX131094:DNZ131094 DXT131094:DXV131094 EHP131094:EHR131094 ERL131094:ERN131094 FBH131094:FBJ131094 FLD131094:FLF131094 FUZ131094:FVB131094 GEV131094:GEX131094 GOR131094:GOT131094 GYN131094:GYP131094 HIJ131094:HIL131094 HSF131094:HSH131094 ICB131094:ICD131094 ILX131094:ILZ131094 IVT131094:IVV131094 JFP131094:JFR131094 JPL131094:JPN131094 JZH131094:JZJ131094 KJD131094:KJF131094 KSZ131094:KTB131094 LCV131094:LCX131094 LMR131094:LMT131094 LWN131094:LWP131094 MGJ131094:MGL131094 MQF131094:MQH131094 NAB131094:NAD131094 NJX131094:NJZ131094 NTT131094:NTV131094 ODP131094:ODR131094 ONL131094:ONN131094 OXH131094:OXJ131094 PHD131094:PHF131094 PQZ131094:PRB131094 QAV131094:QAX131094 QKR131094:QKT131094 QUN131094:QUP131094 REJ131094:REL131094 ROF131094:ROH131094 RYB131094:RYD131094 SHX131094:SHZ131094 SRT131094:SRV131094 TBP131094:TBR131094 TLL131094:TLN131094 TVH131094:TVJ131094 UFD131094:UFF131094 UOZ131094:UPB131094 UYV131094:UYX131094 VIR131094:VIT131094 VSN131094:VSP131094 WCJ131094:WCL131094 WMF131094:WMH131094 WWB131094:WWD131094 T196630:V196630 JP196630:JR196630 TL196630:TN196630 ADH196630:ADJ196630 AND196630:ANF196630 AWZ196630:AXB196630 BGV196630:BGX196630 BQR196630:BQT196630 CAN196630:CAP196630 CKJ196630:CKL196630 CUF196630:CUH196630 DEB196630:DED196630 DNX196630:DNZ196630 DXT196630:DXV196630 EHP196630:EHR196630 ERL196630:ERN196630 FBH196630:FBJ196630 FLD196630:FLF196630 FUZ196630:FVB196630 GEV196630:GEX196630 GOR196630:GOT196630 GYN196630:GYP196630 HIJ196630:HIL196630 HSF196630:HSH196630 ICB196630:ICD196630 ILX196630:ILZ196630 IVT196630:IVV196630 JFP196630:JFR196630 JPL196630:JPN196630 JZH196630:JZJ196630 KJD196630:KJF196630 KSZ196630:KTB196630 LCV196630:LCX196630 LMR196630:LMT196630 LWN196630:LWP196630 MGJ196630:MGL196630 MQF196630:MQH196630 NAB196630:NAD196630 NJX196630:NJZ196630 NTT196630:NTV196630 ODP196630:ODR196630 ONL196630:ONN196630 OXH196630:OXJ196630 PHD196630:PHF196630 PQZ196630:PRB196630 QAV196630:QAX196630 QKR196630:QKT196630 QUN196630:QUP196630 REJ196630:REL196630 ROF196630:ROH196630 RYB196630:RYD196630 SHX196630:SHZ196630 SRT196630:SRV196630 TBP196630:TBR196630 TLL196630:TLN196630 TVH196630:TVJ196630 UFD196630:UFF196630 UOZ196630:UPB196630 UYV196630:UYX196630 VIR196630:VIT196630 VSN196630:VSP196630 WCJ196630:WCL196630 WMF196630:WMH196630 WWB196630:WWD196630 T262166:V262166 JP262166:JR262166 TL262166:TN262166 ADH262166:ADJ262166 AND262166:ANF262166 AWZ262166:AXB262166 BGV262166:BGX262166 BQR262166:BQT262166 CAN262166:CAP262166 CKJ262166:CKL262166 CUF262166:CUH262166 DEB262166:DED262166 DNX262166:DNZ262166 DXT262166:DXV262166 EHP262166:EHR262166 ERL262166:ERN262166 FBH262166:FBJ262166 FLD262166:FLF262166 FUZ262166:FVB262166 GEV262166:GEX262166 GOR262166:GOT262166 GYN262166:GYP262166 HIJ262166:HIL262166 HSF262166:HSH262166 ICB262166:ICD262166 ILX262166:ILZ262166 IVT262166:IVV262166 JFP262166:JFR262166 JPL262166:JPN262166 JZH262166:JZJ262166 KJD262166:KJF262166 KSZ262166:KTB262166 LCV262166:LCX262166 LMR262166:LMT262166 LWN262166:LWP262166 MGJ262166:MGL262166 MQF262166:MQH262166 NAB262166:NAD262166 NJX262166:NJZ262166 NTT262166:NTV262166 ODP262166:ODR262166 ONL262166:ONN262166 OXH262166:OXJ262166 PHD262166:PHF262166 PQZ262166:PRB262166 QAV262166:QAX262166 QKR262166:QKT262166 QUN262166:QUP262166 REJ262166:REL262166 ROF262166:ROH262166 RYB262166:RYD262166 SHX262166:SHZ262166 SRT262166:SRV262166 TBP262166:TBR262166 TLL262166:TLN262166 TVH262166:TVJ262166 UFD262166:UFF262166 UOZ262166:UPB262166 UYV262166:UYX262166 VIR262166:VIT262166 VSN262166:VSP262166 WCJ262166:WCL262166 WMF262166:WMH262166 WWB262166:WWD262166 T327702:V327702 JP327702:JR327702 TL327702:TN327702 ADH327702:ADJ327702 AND327702:ANF327702 AWZ327702:AXB327702 BGV327702:BGX327702 BQR327702:BQT327702 CAN327702:CAP327702 CKJ327702:CKL327702 CUF327702:CUH327702 DEB327702:DED327702 DNX327702:DNZ327702 DXT327702:DXV327702 EHP327702:EHR327702 ERL327702:ERN327702 FBH327702:FBJ327702 FLD327702:FLF327702 FUZ327702:FVB327702 GEV327702:GEX327702 GOR327702:GOT327702 GYN327702:GYP327702 HIJ327702:HIL327702 HSF327702:HSH327702 ICB327702:ICD327702 ILX327702:ILZ327702 IVT327702:IVV327702 JFP327702:JFR327702 JPL327702:JPN327702 JZH327702:JZJ327702 KJD327702:KJF327702 KSZ327702:KTB327702 LCV327702:LCX327702 LMR327702:LMT327702 LWN327702:LWP327702 MGJ327702:MGL327702 MQF327702:MQH327702 NAB327702:NAD327702 NJX327702:NJZ327702 NTT327702:NTV327702 ODP327702:ODR327702 ONL327702:ONN327702 OXH327702:OXJ327702 PHD327702:PHF327702 PQZ327702:PRB327702 QAV327702:QAX327702 QKR327702:QKT327702 QUN327702:QUP327702 REJ327702:REL327702 ROF327702:ROH327702 RYB327702:RYD327702 SHX327702:SHZ327702 SRT327702:SRV327702 TBP327702:TBR327702 TLL327702:TLN327702 TVH327702:TVJ327702 UFD327702:UFF327702 UOZ327702:UPB327702 UYV327702:UYX327702 VIR327702:VIT327702 VSN327702:VSP327702 WCJ327702:WCL327702 WMF327702:WMH327702 WWB327702:WWD327702 T393238:V393238 JP393238:JR393238 TL393238:TN393238 ADH393238:ADJ393238 AND393238:ANF393238 AWZ393238:AXB393238 BGV393238:BGX393238 BQR393238:BQT393238 CAN393238:CAP393238 CKJ393238:CKL393238 CUF393238:CUH393238 DEB393238:DED393238 DNX393238:DNZ393238 DXT393238:DXV393238 EHP393238:EHR393238 ERL393238:ERN393238 FBH393238:FBJ393238 FLD393238:FLF393238 FUZ393238:FVB393238 GEV393238:GEX393238 GOR393238:GOT393238 GYN393238:GYP393238 HIJ393238:HIL393238 HSF393238:HSH393238 ICB393238:ICD393238 ILX393238:ILZ393238 IVT393238:IVV393238 JFP393238:JFR393238 JPL393238:JPN393238 JZH393238:JZJ393238 KJD393238:KJF393238 KSZ393238:KTB393238 LCV393238:LCX393238 LMR393238:LMT393238 LWN393238:LWP393238 MGJ393238:MGL393238 MQF393238:MQH393238 NAB393238:NAD393238 NJX393238:NJZ393238 NTT393238:NTV393238 ODP393238:ODR393238 ONL393238:ONN393238 OXH393238:OXJ393238 PHD393238:PHF393238 PQZ393238:PRB393238 QAV393238:QAX393238 QKR393238:QKT393238 QUN393238:QUP393238 REJ393238:REL393238 ROF393238:ROH393238 RYB393238:RYD393238 SHX393238:SHZ393238 SRT393238:SRV393238 TBP393238:TBR393238 TLL393238:TLN393238 TVH393238:TVJ393238 UFD393238:UFF393238 UOZ393238:UPB393238 UYV393238:UYX393238 VIR393238:VIT393238 VSN393238:VSP393238 WCJ393238:WCL393238 WMF393238:WMH393238 WWB393238:WWD393238 T458774:V458774 JP458774:JR458774 TL458774:TN458774 ADH458774:ADJ458774 AND458774:ANF458774 AWZ458774:AXB458774 BGV458774:BGX458774 BQR458774:BQT458774 CAN458774:CAP458774 CKJ458774:CKL458774 CUF458774:CUH458774 DEB458774:DED458774 DNX458774:DNZ458774 DXT458774:DXV458774 EHP458774:EHR458774 ERL458774:ERN458774 FBH458774:FBJ458774 FLD458774:FLF458774 FUZ458774:FVB458774 GEV458774:GEX458774 GOR458774:GOT458774 GYN458774:GYP458774 HIJ458774:HIL458774 HSF458774:HSH458774 ICB458774:ICD458774 ILX458774:ILZ458774 IVT458774:IVV458774 JFP458774:JFR458774 JPL458774:JPN458774 JZH458774:JZJ458774 KJD458774:KJF458774 KSZ458774:KTB458774 LCV458774:LCX458774 LMR458774:LMT458774 LWN458774:LWP458774 MGJ458774:MGL458774 MQF458774:MQH458774 NAB458774:NAD458774 NJX458774:NJZ458774 NTT458774:NTV458774 ODP458774:ODR458774 ONL458774:ONN458774 OXH458774:OXJ458774 PHD458774:PHF458774 PQZ458774:PRB458774 QAV458774:QAX458774 QKR458774:QKT458774 QUN458774:QUP458774 REJ458774:REL458774 ROF458774:ROH458774 RYB458774:RYD458774 SHX458774:SHZ458774 SRT458774:SRV458774 TBP458774:TBR458774 TLL458774:TLN458774 TVH458774:TVJ458774 UFD458774:UFF458774 UOZ458774:UPB458774 UYV458774:UYX458774 VIR458774:VIT458774 VSN458774:VSP458774 WCJ458774:WCL458774 WMF458774:WMH458774 WWB458774:WWD458774 T524310:V524310 JP524310:JR524310 TL524310:TN524310 ADH524310:ADJ524310 AND524310:ANF524310 AWZ524310:AXB524310 BGV524310:BGX524310 BQR524310:BQT524310 CAN524310:CAP524310 CKJ524310:CKL524310 CUF524310:CUH524310 DEB524310:DED524310 DNX524310:DNZ524310 DXT524310:DXV524310 EHP524310:EHR524310 ERL524310:ERN524310 FBH524310:FBJ524310 FLD524310:FLF524310 FUZ524310:FVB524310 GEV524310:GEX524310 GOR524310:GOT524310 GYN524310:GYP524310 HIJ524310:HIL524310 HSF524310:HSH524310 ICB524310:ICD524310 ILX524310:ILZ524310 IVT524310:IVV524310 JFP524310:JFR524310 JPL524310:JPN524310 JZH524310:JZJ524310 KJD524310:KJF524310 KSZ524310:KTB524310 LCV524310:LCX524310 LMR524310:LMT524310 LWN524310:LWP524310 MGJ524310:MGL524310 MQF524310:MQH524310 NAB524310:NAD524310 NJX524310:NJZ524310 NTT524310:NTV524310 ODP524310:ODR524310 ONL524310:ONN524310 OXH524310:OXJ524310 PHD524310:PHF524310 PQZ524310:PRB524310 QAV524310:QAX524310 QKR524310:QKT524310 QUN524310:QUP524310 REJ524310:REL524310 ROF524310:ROH524310 RYB524310:RYD524310 SHX524310:SHZ524310 SRT524310:SRV524310 TBP524310:TBR524310 TLL524310:TLN524310 TVH524310:TVJ524310 UFD524310:UFF524310 UOZ524310:UPB524310 UYV524310:UYX524310 VIR524310:VIT524310 VSN524310:VSP524310 WCJ524310:WCL524310 WMF524310:WMH524310 WWB524310:WWD524310 T589846:V589846 JP589846:JR589846 TL589846:TN589846 ADH589846:ADJ589846 AND589846:ANF589846 AWZ589846:AXB589846 BGV589846:BGX589846 BQR589846:BQT589846 CAN589846:CAP589846 CKJ589846:CKL589846 CUF589846:CUH589846 DEB589846:DED589846 DNX589846:DNZ589846 DXT589846:DXV589846 EHP589846:EHR589846 ERL589846:ERN589846 FBH589846:FBJ589846 FLD589846:FLF589846 FUZ589846:FVB589846 GEV589846:GEX589846 GOR589846:GOT589846 GYN589846:GYP589846 HIJ589846:HIL589846 HSF589846:HSH589846 ICB589846:ICD589846 ILX589846:ILZ589846 IVT589846:IVV589846 JFP589846:JFR589846 JPL589846:JPN589846 JZH589846:JZJ589846 KJD589846:KJF589846 KSZ589846:KTB589846 LCV589846:LCX589846 LMR589846:LMT589846 LWN589846:LWP589846 MGJ589846:MGL589846 MQF589846:MQH589846 NAB589846:NAD589846 NJX589846:NJZ589846 NTT589846:NTV589846 ODP589846:ODR589846 ONL589846:ONN589846 OXH589846:OXJ589846 PHD589846:PHF589846 PQZ589846:PRB589846 QAV589846:QAX589846 QKR589846:QKT589846 QUN589846:QUP589846 REJ589846:REL589846 ROF589846:ROH589846 RYB589846:RYD589846 SHX589846:SHZ589846 SRT589846:SRV589846 TBP589846:TBR589846 TLL589846:TLN589846 TVH589846:TVJ589846 UFD589846:UFF589846 UOZ589846:UPB589846 UYV589846:UYX589846 VIR589846:VIT589846 VSN589846:VSP589846 WCJ589846:WCL589846 WMF589846:WMH589846 WWB589846:WWD589846 T655382:V655382 JP655382:JR655382 TL655382:TN655382 ADH655382:ADJ655382 AND655382:ANF655382 AWZ655382:AXB655382 BGV655382:BGX655382 BQR655382:BQT655382 CAN655382:CAP655382 CKJ655382:CKL655382 CUF655382:CUH655382 DEB655382:DED655382 DNX655382:DNZ655382 DXT655382:DXV655382 EHP655382:EHR655382 ERL655382:ERN655382 FBH655382:FBJ655382 FLD655382:FLF655382 FUZ655382:FVB655382 GEV655382:GEX655382 GOR655382:GOT655382 GYN655382:GYP655382 HIJ655382:HIL655382 HSF655382:HSH655382 ICB655382:ICD655382 ILX655382:ILZ655382 IVT655382:IVV655382 JFP655382:JFR655382 JPL655382:JPN655382 JZH655382:JZJ655382 KJD655382:KJF655382 KSZ655382:KTB655382 LCV655382:LCX655382 LMR655382:LMT655382 LWN655382:LWP655382 MGJ655382:MGL655382 MQF655382:MQH655382 NAB655382:NAD655382 NJX655382:NJZ655382 NTT655382:NTV655382 ODP655382:ODR655382 ONL655382:ONN655382 OXH655382:OXJ655382 PHD655382:PHF655382 PQZ655382:PRB655382 QAV655382:QAX655382 QKR655382:QKT655382 QUN655382:QUP655382 REJ655382:REL655382 ROF655382:ROH655382 RYB655382:RYD655382 SHX655382:SHZ655382 SRT655382:SRV655382 TBP655382:TBR655382 TLL655382:TLN655382 TVH655382:TVJ655382 UFD655382:UFF655382 UOZ655382:UPB655382 UYV655382:UYX655382 VIR655382:VIT655382 VSN655382:VSP655382 WCJ655382:WCL655382 WMF655382:WMH655382 WWB655382:WWD655382 T720918:V720918 JP720918:JR720918 TL720918:TN720918 ADH720918:ADJ720918 AND720918:ANF720918 AWZ720918:AXB720918 BGV720918:BGX720918 BQR720918:BQT720918 CAN720918:CAP720918 CKJ720918:CKL720918 CUF720918:CUH720918 DEB720918:DED720918 DNX720918:DNZ720918 DXT720918:DXV720918 EHP720918:EHR720918 ERL720918:ERN720918 FBH720918:FBJ720918 FLD720918:FLF720918 FUZ720918:FVB720918 GEV720918:GEX720918 GOR720918:GOT720918 GYN720918:GYP720918 HIJ720918:HIL720918 HSF720918:HSH720918 ICB720918:ICD720918 ILX720918:ILZ720918 IVT720918:IVV720918 JFP720918:JFR720918 JPL720918:JPN720918 JZH720918:JZJ720918 KJD720918:KJF720918 KSZ720918:KTB720918 LCV720918:LCX720918 LMR720918:LMT720918 LWN720918:LWP720918 MGJ720918:MGL720918 MQF720918:MQH720918 NAB720918:NAD720918 NJX720918:NJZ720918 NTT720918:NTV720918 ODP720918:ODR720918 ONL720918:ONN720918 OXH720918:OXJ720918 PHD720918:PHF720918 PQZ720918:PRB720918 QAV720918:QAX720918 QKR720918:QKT720918 QUN720918:QUP720918 REJ720918:REL720918 ROF720918:ROH720918 RYB720918:RYD720918 SHX720918:SHZ720918 SRT720918:SRV720918 TBP720918:TBR720918 TLL720918:TLN720918 TVH720918:TVJ720918 UFD720918:UFF720918 UOZ720918:UPB720918 UYV720918:UYX720918 VIR720918:VIT720918 VSN720918:VSP720918 WCJ720918:WCL720918 WMF720918:WMH720918 WWB720918:WWD720918 T786454:V786454 JP786454:JR786454 TL786454:TN786454 ADH786454:ADJ786454 AND786454:ANF786454 AWZ786454:AXB786454 BGV786454:BGX786454 BQR786454:BQT786454 CAN786454:CAP786454 CKJ786454:CKL786454 CUF786454:CUH786454 DEB786454:DED786454 DNX786454:DNZ786454 DXT786454:DXV786454 EHP786454:EHR786454 ERL786454:ERN786454 FBH786454:FBJ786454 FLD786454:FLF786454 FUZ786454:FVB786454 GEV786454:GEX786454 GOR786454:GOT786454 GYN786454:GYP786454 HIJ786454:HIL786454 HSF786454:HSH786454 ICB786454:ICD786454 ILX786454:ILZ786454 IVT786454:IVV786454 JFP786454:JFR786454 JPL786454:JPN786454 JZH786454:JZJ786454 KJD786454:KJF786454 KSZ786454:KTB786454 LCV786454:LCX786454 LMR786454:LMT786454 LWN786454:LWP786454 MGJ786454:MGL786454 MQF786454:MQH786454 NAB786454:NAD786454 NJX786454:NJZ786454 NTT786454:NTV786454 ODP786454:ODR786454 ONL786454:ONN786454 OXH786454:OXJ786454 PHD786454:PHF786454 PQZ786454:PRB786454 QAV786454:QAX786454 QKR786454:QKT786454 QUN786454:QUP786454 REJ786454:REL786454 ROF786454:ROH786454 RYB786454:RYD786454 SHX786454:SHZ786454 SRT786454:SRV786454 TBP786454:TBR786454 TLL786454:TLN786454 TVH786454:TVJ786454 UFD786454:UFF786454 UOZ786454:UPB786454 UYV786454:UYX786454 VIR786454:VIT786454 VSN786454:VSP786454 WCJ786454:WCL786454 WMF786454:WMH786454 WWB786454:WWD786454 T851990:V851990 JP851990:JR851990 TL851990:TN851990 ADH851990:ADJ851990 AND851990:ANF851990 AWZ851990:AXB851990 BGV851990:BGX851990 BQR851990:BQT851990 CAN851990:CAP851990 CKJ851990:CKL851990 CUF851990:CUH851990 DEB851990:DED851990 DNX851990:DNZ851990 DXT851990:DXV851990 EHP851990:EHR851990 ERL851990:ERN851990 FBH851990:FBJ851990 FLD851990:FLF851990 FUZ851990:FVB851990 GEV851990:GEX851990 GOR851990:GOT851990 GYN851990:GYP851990 HIJ851990:HIL851990 HSF851990:HSH851990 ICB851990:ICD851990 ILX851990:ILZ851990 IVT851990:IVV851990 JFP851990:JFR851990 JPL851990:JPN851990 JZH851990:JZJ851990 KJD851990:KJF851990 KSZ851990:KTB851990 LCV851990:LCX851990 LMR851990:LMT851990 LWN851990:LWP851990 MGJ851990:MGL851990 MQF851990:MQH851990 NAB851990:NAD851990 NJX851990:NJZ851990 NTT851990:NTV851990 ODP851990:ODR851990 ONL851990:ONN851990 OXH851990:OXJ851990 PHD851990:PHF851990 PQZ851990:PRB851990 QAV851990:QAX851990 QKR851990:QKT851990 QUN851990:QUP851990 REJ851990:REL851990 ROF851990:ROH851990 RYB851990:RYD851990 SHX851990:SHZ851990 SRT851990:SRV851990 TBP851990:TBR851990 TLL851990:TLN851990 TVH851990:TVJ851990 UFD851990:UFF851990 UOZ851990:UPB851990 UYV851990:UYX851990 VIR851990:VIT851990 VSN851990:VSP851990 WCJ851990:WCL851990 WMF851990:WMH851990 WWB851990:WWD851990 T917526:V917526 JP917526:JR917526 TL917526:TN917526 ADH917526:ADJ917526 AND917526:ANF917526 AWZ917526:AXB917526 BGV917526:BGX917526 BQR917526:BQT917526 CAN917526:CAP917526 CKJ917526:CKL917526 CUF917526:CUH917526 DEB917526:DED917526 DNX917526:DNZ917526 DXT917526:DXV917526 EHP917526:EHR917526 ERL917526:ERN917526 FBH917526:FBJ917526 FLD917526:FLF917526 FUZ917526:FVB917526 GEV917526:GEX917526 GOR917526:GOT917526 GYN917526:GYP917526 HIJ917526:HIL917526 HSF917526:HSH917526 ICB917526:ICD917526 ILX917526:ILZ917526 IVT917526:IVV917526 JFP917526:JFR917526 JPL917526:JPN917526 JZH917526:JZJ917526 KJD917526:KJF917526 KSZ917526:KTB917526 LCV917526:LCX917526 LMR917526:LMT917526 LWN917526:LWP917526 MGJ917526:MGL917526 MQF917526:MQH917526 NAB917526:NAD917526 NJX917526:NJZ917526 NTT917526:NTV917526 ODP917526:ODR917526 ONL917526:ONN917526 OXH917526:OXJ917526 PHD917526:PHF917526 PQZ917526:PRB917526 QAV917526:QAX917526 QKR917526:QKT917526 QUN917526:QUP917526 REJ917526:REL917526 ROF917526:ROH917526 RYB917526:RYD917526 SHX917526:SHZ917526 SRT917526:SRV917526 TBP917526:TBR917526 TLL917526:TLN917526 TVH917526:TVJ917526 UFD917526:UFF917526 UOZ917526:UPB917526 UYV917526:UYX917526 VIR917526:VIT917526 VSN917526:VSP917526 WCJ917526:WCL917526 WMF917526:WMH917526 WWB917526:WWD917526 T983062:V983062 JP983062:JR983062 TL983062:TN983062 ADH983062:ADJ983062 AND983062:ANF983062 AWZ983062:AXB983062 BGV983062:BGX983062 BQR983062:BQT983062 CAN983062:CAP983062 CKJ983062:CKL983062 CUF983062:CUH983062 DEB983062:DED983062 DNX983062:DNZ983062 DXT983062:DXV983062 EHP983062:EHR983062 ERL983062:ERN983062 FBH983062:FBJ983062 FLD983062:FLF983062 FUZ983062:FVB983062 GEV983062:GEX983062 GOR983062:GOT983062 GYN983062:GYP983062 HIJ983062:HIL983062 HSF983062:HSH983062 ICB983062:ICD983062 ILX983062:ILZ983062 IVT983062:IVV983062 JFP983062:JFR983062 JPL983062:JPN983062 JZH983062:JZJ983062 KJD983062:KJF983062 KSZ983062:KTB983062 LCV983062:LCX983062 LMR983062:LMT983062 LWN983062:LWP983062 MGJ983062:MGL983062 MQF983062:MQH983062 NAB983062:NAD983062 NJX983062:NJZ983062 NTT983062:NTV983062 ODP983062:ODR983062 ONL983062:ONN983062 OXH983062:OXJ983062 PHD983062:PHF983062 PQZ983062:PRB983062 QAV983062:QAX983062 QKR983062:QKT983062 QUN983062:QUP983062 REJ983062:REL983062 ROF983062:ROH983062 RYB983062:RYD983062 SHX983062:SHZ983062 SRT983062:SRV983062 TBP983062:TBR983062 TLL983062:TLN983062 TVH983062:TVJ983062 UFD983062:UFF983062 UOZ983062:UPB983062 UYV983062:UYX983062 VIR983062:VIT983062 VSN983062:VSP983062 WCJ983062:WCL983062 WMF983062:WMH983062 WWB983062:WWD983062">
      <formula1>-9.99999999999999E+23</formula1>
      <formula2>9.99999999999999E+23</formula2>
    </dataValidation>
    <dataValidation type="list" allowBlank="1" showInputMessage="1" showErrorMessage="1" sqref="E22 JA22 SW22 ACS22 AMO22 AWK22 BGG22 BQC22 BZY22 CJU22 CTQ22 DDM22 DNI22 DXE22 EHA22 EQW22 FAS22 FKO22 FUK22 GEG22 GOC22 GXY22 HHU22 HRQ22 IBM22 ILI22 IVE22 JFA22 JOW22 JYS22 KIO22 KSK22 LCG22 LMC22 LVY22 MFU22 MPQ22 MZM22 NJI22 NTE22 ODA22 OMW22 OWS22 PGO22 PQK22 QAG22 QKC22 QTY22 RDU22 RNQ22 RXM22 SHI22 SRE22 TBA22 TKW22 TUS22 UEO22 UOK22 UYG22 VIC22 VRY22 WBU22 WLQ22 WVM22 E65558 JA65558 SW65558 ACS65558 AMO65558 AWK65558 BGG65558 BQC65558 BZY65558 CJU65558 CTQ65558 DDM65558 DNI65558 DXE65558 EHA65558 EQW65558 FAS65558 FKO65558 FUK65558 GEG65558 GOC65558 GXY65558 HHU65558 HRQ65558 IBM65558 ILI65558 IVE65558 JFA65558 JOW65558 JYS65558 KIO65558 KSK65558 LCG65558 LMC65558 LVY65558 MFU65558 MPQ65558 MZM65558 NJI65558 NTE65558 ODA65558 OMW65558 OWS65558 PGO65558 PQK65558 QAG65558 QKC65558 QTY65558 RDU65558 RNQ65558 RXM65558 SHI65558 SRE65558 TBA65558 TKW65558 TUS65558 UEO65558 UOK65558 UYG65558 VIC65558 VRY65558 WBU65558 WLQ65558 WVM65558 E131094 JA131094 SW131094 ACS131094 AMO131094 AWK131094 BGG131094 BQC131094 BZY131094 CJU131094 CTQ131094 DDM131094 DNI131094 DXE131094 EHA131094 EQW131094 FAS131094 FKO131094 FUK131094 GEG131094 GOC131094 GXY131094 HHU131094 HRQ131094 IBM131094 ILI131094 IVE131094 JFA131094 JOW131094 JYS131094 KIO131094 KSK131094 LCG131094 LMC131094 LVY131094 MFU131094 MPQ131094 MZM131094 NJI131094 NTE131094 ODA131094 OMW131094 OWS131094 PGO131094 PQK131094 QAG131094 QKC131094 QTY131094 RDU131094 RNQ131094 RXM131094 SHI131094 SRE131094 TBA131094 TKW131094 TUS131094 UEO131094 UOK131094 UYG131094 VIC131094 VRY131094 WBU131094 WLQ131094 WVM131094 E196630 JA196630 SW196630 ACS196630 AMO196630 AWK196630 BGG196630 BQC196630 BZY196630 CJU196630 CTQ196630 DDM196630 DNI196630 DXE196630 EHA196630 EQW196630 FAS196630 FKO196630 FUK196630 GEG196630 GOC196630 GXY196630 HHU196630 HRQ196630 IBM196630 ILI196630 IVE196630 JFA196630 JOW196630 JYS196630 KIO196630 KSK196630 LCG196630 LMC196630 LVY196630 MFU196630 MPQ196630 MZM196630 NJI196630 NTE196630 ODA196630 OMW196630 OWS196630 PGO196630 PQK196630 QAG196630 QKC196630 QTY196630 RDU196630 RNQ196630 RXM196630 SHI196630 SRE196630 TBA196630 TKW196630 TUS196630 UEO196630 UOK196630 UYG196630 VIC196630 VRY196630 WBU196630 WLQ196630 WVM196630 E262166 JA262166 SW262166 ACS262166 AMO262166 AWK262166 BGG262166 BQC262166 BZY262166 CJU262166 CTQ262166 DDM262166 DNI262166 DXE262166 EHA262166 EQW262166 FAS262166 FKO262166 FUK262166 GEG262166 GOC262166 GXY262166 HHU262166 HRQ262166 IBM262166 ILI262166 IVE262166 JFA262166 JOW262166 JYS262166 KIO262166 KSK262166 LCG262166 LMC262166 LVY262166 MFU262166 MPQ262166 MZM262166 NJI262166 NTE262166 ODA262166 OMW262166 OWS262166 PGO262166 PQK262166 QAG262166 QKC262166 QTY262166 RDU262166 RNQ262166 RXM262166 SHI262166 SRE262166 TBA262166 TKW262166 TUS262166 UEO262166 UOK262166 UYG262166 VIC262166 VRY262166 WBU262166 WLQ262166 WVM262166 E327702 JA327702 SW327702 ACS327702 AMO327702 AWK327702 BGG327702 BQC327702 BZY327702 CJU327702 CTQ327702 DDM327702 DNI327702 DXE327702 EHA327702 EQW327702 FAS327702 FKO327702 FUK327702 GEG327702 GOC327702 GXY327702 HHU327702 HRQ327702 IBM327702 ILI327702 IVE327702 JFA327702 JOW327702 JYS327702 KIO327702 KSK327702 LCG327702 LMC327702 LVY327702 MFU327702 MPQ327702 MZM327702 NJI327702 NTE327702 ODA327702 OMW327702 OWS327702 PGO327702 PQK327702 QAG327702 QKC327702 QTY327702 RDU327702 RNQ327702 RXM327702 SHI327702 SRE327702 TBA327702 TKW327702 TUS327702 UEO327702 UOK327702 UYG327702 VIC327702 VRY327702 WBU327702 WLQ327702 WVM327702 E393238 JA393238 SW393238 ACS393238 AMO393238 AWK393238 BGG393238 BQC393238 BZY393238 CJU393238 CTQ393238 DDM393238 DNI393238 DXE393238 EHA393238 EQW393238 FAS393238 FKO393238 FUK393238 GEG393238 GOC393238 GXY393238 HHU393238 HRQ393238 IBM393238 ILI393238 IVE393238 JFA393238 JOW393238 JYS393238 KIO393238 KSK393238 LCG393238 LMC393238 LVY393238 MFU393238 MPQ393238 MZM393238 NJI393238 NTE393238 ODA393238 OMW393238 OWS393238 PGO393238 PQK393238 QAG393238 QKC393238 QTY393238 RDU393238 RNQ393238 RXM393238 SHI393238 SRE393238 TBA393238 TKW393238 TUS393238 UEO393238 UOK393238 UYG393238 VIC393238 VRY393238 WBU393238 WLQ393238 WVM393238 E458774 JA458774 SW458774 ACS458774 AMO458774 AWK458774 BGG458774 BQC458774 BZY458774 CJU458774 CTQ458774 DDM458774 DNI458774 DXE458774 EHA458774 EQW458774 FAS458774 FKO458774 FUK458774 GEG458774 GOC458774 GXY458774 HHU458774 HRQ458774 IBM458774 ILI458774 IVE458774 JFA458774 JOW458774 JYS458774 KIO458774 KSK458774 LCG458774 LMC458774 LVY458774 MFU458774 MPQ458774 MZM458774 NJI458774 NTE458774 ODA458774 OMW458774 OWS458774 PGO458774 PQK458774 QAG458774 QKC458774 QTY458774 RDU458774 RNQ458774 RXM458774 SHI458774 SRE458774 TBA458774 TKW458774 TUS458774 UEO458774 UOK458774 UYG458774 VIC458774 VRY458774 WBU458774 WLQ458774 WVM458774 E524310 JA524310 SW524310 ACS524310 AMO524310 AWK524310 BGG524310 BQC524310 BZY524310 CJU524310 CTQ524310 DDM524310 DNI524310 DXE524310 EHA524310 EQW524310 FAS524310 FKO524310 FUK524310 GEG524310 GOC524310 GXY524310 HHU524310 HRQ524310 IBM524310 ILI524310 IVE524310 JFA524310 JOW524310 JYS524310 KIO524310 KSK524310 LCG524310 LMC524310 LVY524310 MFU524310 MPQ524310 MZM524310 NJI524310 NTE524310 ODA524310 OMW524310 OWS524310 PGO524310 PQK524310 QAG524310 QKC524310 QTY524310 RDU524310 RNQ524310 RXM524310 SHI524310 SRE524310 TBA524310 TKW524310 TUS524310 UEO524310 UOK524310 UYG524310 VIC524310 VRY524310 WBU524310 WLQ524310 WVM524310 E589846 JA589846 SW589846 ACS589846 AMO589846 AWK589846 BGG589846 BQC589846 BZY589846 CJU589846 CTQ589846 DDM589846 DNI589846 DXE589846 EHA589846 EQW589846 FAS589846 FKO589846 FUK589846 GEG589846 GOC589846 GXY589846 HHU589846 HRQ589846 IBM589846 ILI589846 IVE589846 JFA589846 JOW589846 JYS589846 KIO589846 KSK589846 LCG589846 LMC589846 LVY589846 MFU589846 MPQ589846 MZM589846 NJI589846 NTE589846 ODA589846 OMW589846 OWS589846 PGO589846 PQK589846 QAG589846 QKC589846 QTY589846 RDU589846 RNQ589846 RXM589846 SHI589846 SRE589846 TBA589846 TKW589846 TUS589846 UEO589846 UOK589846 UYG589846 VIC589846 VRY589846 WBU589846 WLQ589846 WVM589846 E655382 JA655382 SW655382 ACS655382 AMO655382 AWK655382 BGG655382 BQC655382 BZY655382 CJU655382 CTQ655382 DDM655382 DNI655382 DXE655382 EHA655382 EQW655382 FAS655382 FKO655382 FUK655382 GEG655382 GOC655382 GXY655382 HHU655382 HRQ655382 IBM655382 ILI655382 IVE655382 JFA655382 JOW655382 JYS655382 KIO655382 KSK655382 LCG655382 LMC655382 LVY655382 MFU655382 MPQ655382 MZM655382 NJI655382 NTE655382 ODA655382 OMW655382 OWS655382 PGO655382 PQK655382 QAG655382 QKC655382 QTY655382 RDU655382 RNQ655382 RXM655382 SHI655382 SRE655382 TBA655382 TKW655382 TUS655382 UEO655382 UOK655382 UYG655382 VIC655382 VRY655382 WBU655382 WLQ655382 WVM655382 E720918 JA720918 SW720918 ACS720918 AMO720918 AWK720918 BGG720918 BQC720918 BZY720918 CJU720918 CTQ720918 DDM720918 DNI720918 DXE720918 EHA720918 EQW720918 FAS720918 FKO720918 FUK720918 GEG720918 GOC720918 GXY720918 HHU720918 HRQ720918 IBM720918 ILI720918 IVE720918 JFA720918 JOW720918 JYS720918 KIO720918 KSK720918 LCG720918 LMC720918 LVY720918 MFU720918 MPQ720918 MZM720918 NJI720918 NTE720918 ODA720918 OMW720918 OWS720918 PGO720918 PQK720918 QAG720918 QKC720918 QTY720918 RDU720918 RNQ720918 RXM720918 SHI720918 SRE720918 TBA720918 TKW720918 TUS720918 UEO720918 UOK720918 UYG720918 VIC720918 VRY720918 WBU720918 WLQ720918 WVM720918 E786454 JA786454 SW786454 ACS786454 AMO786454 AWK786454 BGG786454 BQC786454 BZY786454 CJU786454 CTQ786454 DDM786454 DNI786454 DXE786454 EHA786454 EQW786454 FAS786454 FKO786454 FUK786454 GEG786454 GOC786454 GXY786454 HHU786454 HRQ786454 IBM786454 ILI786454 IVE786454 JFA786454 JOW786454 JYS786454 KIO786454 KSK786454 LCG786454 LMC786454 LVY786454 MFU786454 MPQ786454 MZM786454 NJI786454 NTE786454 ODA786454 OMW786454 OWS786454 PGO786454 PQK786454 QAG786454 QKC786454 QTY786454 RDU786454 RNQ786454 RXM786454 SHI786454 SRE786454 TBA786454 TKW786454 TUS786454 UEO786454 UOK786454 UYG786454 VIC786454 VRY786454 WBU786454 WLQ786454 WVM786454 E851990 JA851990 SW851990 ACS851990 AMO851990 AWK851990 BGG851990 BQC851990 BZY851990 CJU851990 CTQ851990 DDM851990 DNI851990 DXE851990 EHA851990 EQW851990 FAS851990 FKO851990 FUK851990 GEG851990 GOC851990 GXY851990 HHU851990 HRQ851990 IBM851990 ILI851990 IVE851990 JFA851990 JOW851990 JYS851990 KIO851990 KSK851990 LCG851990 LMC851990 LVY851990 MFU851990 MPQ851990 MZM851990 NJI851990 NTE851990 ODA851990 OMW851990 OWS851990 PGO851990 PQK851990 QAG851990 QKC851990 QTY851990 RDU851990 RNQ851990 RXM851990 SHI851990 SRE851990 TBA851990 TKW851990 TUS851990 UEO851990 UOK851990 UYG851990 VIC851990 VRY851990 WBU851990 WLQ851990 WVM851990 E917526 JA917526 SW917526 ACS917526 AMO917526 AWK917526 BGG917526 BQC917526 BZY917526 CJU917526 CTQ917526 DDM917526 DNI917526 DXE917526 EHA917526 EQW917526 FAS917526 FKO917526 FUK917526 GEG917526 GOC917526 GXY917526 HHU917526 HRQ917526 IBM917526 ILI917526 IVE917526 JFA917526 JOW917526 JYS917526 KIO917526 KSK917526 LCG917526 LMC917526 LVY917526 MFU917526 MPQ917526 MZM917526 NJI917526 NTE917526 ODA917526 OMW917526 OWS917526 PGO917526 PQK917526 QAG917526 QKC917526 QTY917526 RDU917526 RNQ917526 RXM917526 SHI917526 SRE917526 TBA917526 TKW917526 TUS917526 UEO917526 UOK917526 UYG917526 VIC917526 VRY917526 WBU917526 WLQ917526 WVM917526 E983062 JA983062 SW983062 ACS983062 AMO983062 AWK983062 BGG983062 BQC983062 BZY983062 CJU983062 CTQ983062 DDM983062 DNI983062 DXE983062 EHA983062 EQW983062 FAS983062 FKO983062 FUK983062 GEG983062 GOC983062 GXY983062 HHU983062 HRQ983062 IBM983062 ILI983062 IVE983062 JFA983062 JOW983062 JYS983062 KIO983062 KSK983062 LCG983062 LMC983062 LVY983062 MFU983062 MPQ983062 MZM983062 NJI983062 NTE983062 ODA983062 OMW983062 OWS983062 PGO983062 PQK983062 QAG983062 QKC983062 QTY983062 RDU983062 RNQ983062 RXM983062 SHI983062 SRE983062 TBA983062 TKW983062 TUS983062 UEO983062 UOK983062 UYG983062 VIC983062 VRY983062 WBU983062 WLQ983062 WVM983062">
      <formula1>sbwt_name</formula1>
    </dataValidation>
    <dataValidation type="decimal" allowBlank="1" showInputMessage="1" showErrorMessage="1" sqref="F20:W20 JB20:JS20 SX20:TO20 ACT20:ADK20 AMP20:ANG20 AWL20:AXC20 BGH20:BGY20 BQD20:BQU20 BZZ20:CAQ20 CJV20:CKM20 CTR20:CUI20 DDN20:DEE20 DNJ20:DOA20 DXF20:DXW20 EHB20:EHS20 EQX20:ERO20 FAT20:FBK20 FKP20:FLG20 FUL20:FVC20 GEH20:GEY20 GOD20:GOU20 GXZ20:GYQ20 HHV20:HIM20 HRR20:HSI20 IBN20:ICE20 ILJ20:IMA20 IVF20:IVW20 JFB20:JFS20 JOX20:JPO20 JYT20:JZK20 KIP20:KJG20 KSL20:KTC20 LCH20:LCY20 LMD20:LMU20 LVZ20:LWQ20 MFV20:MGM20 MPR20:MQI20 MZN20:NAE20 NJJ20:NKA20 NTF20:NTW20 ODB20:ODS20 OMX20:ONO20 OWT20:OXK20 PGP20:PHG20 PQL20:PRC20 QAH20:QAY20 QKD20:QKU20 QTZ20:QUQ20 RDV20:REM20 RNR20:ROI20 RXN20:RYE20 SHJ20:SIA20 SRF20:SRW20 TBB20:TBS20 TKX20:TLO20 TUT20:TVK20 UEP20:UFG20 UOL20:UPC20 UYH20:UYY20 VID20:VIU20 VRZ20:VSQ20 WBV20:WCM20 WLR20:WMI20 WVN20:WWE20 F65556:W65556 JB65556:JS65556 SX65556:TO65556 ACT65556:ADK65556 AMP65556:ANG65556 AWL65556:AXC65556 BGH65556:BGY65556 BQD65556:BQU65556 BZZ65556:CAQ65556 CJV65556:CKM65556 CTR65556:CUI65556 DDN65556:DEE65556 DNJ65556:DOA65556 DXF65556:DXW65556 EHB65556:EHS65556 EQX65556:ERO65556 FAT65556:FBK65556 FKP65556:FLG65556 FUL65556:FVC65556 GEH65556:GEY65556 GOD65556:GOU65556 GXZ65556:GYQ65556 HHV65556:HIM65556 HRR65556:HSI65556 IBN65556:ICE65556 ILJ65556:IMA65556 IVF65556:IVW65556 JFB65556:JFS65556 JOX65556:JPO65556 JYT65556:JZK65556 KIP65556:KJG65556 KSL65556:KTC65556 LCH65556:LCY65556 LMD65556:LMU65556 LVZ65556:LWQ65556 MFV65556:MGM65556 MPR65556:MQI65556 MZN65556:NAE65556 NJJ65556:NKA65556 NTF65556:NTW65556 ODB65556:ODS65556 OMX65556:ONO65556 OWT65556:OXK65556 PGP65556:PHG65556 PQL65556:PRC65556 QAH65556:QAY65556 QKD65556:QKU65556 QTZ65556:QUQ65556 RDV65556:REM65556 RNR65556:ROI65556 RXN65556:RYE65556 SHJ65556:SIA65556 SRF65556:SRW65556 TBB65556:TBS65556 TKX65556:TLO65556 TUT65556:TVK65556 UEP65556:UFG65556 UOL65556:UPC65556 UYH65556:UYY65556 VID65556:VIU65556 VRZ65556:VSQ65556 WBV65556:WCM65556 WLR65556:WMI65556 WVN65556:WWE65556 F131092:W131092 JB131092:JS131092 SX131092:TO131092 ACT131092:ADK131092 AMP131092:ANG131092 AWL131092:AXC131092 BGH131092:BGY131092 BQD131092:BQU131092 BZZ131092:CAQ131092 CJV131092:CKM131092 CTR131092:CUI131092 DDN131092:DEE131092 DNJ131092:DOA131092 DXF131092:DXW131092 EHB131092:EHS131092 EQX131092:ERO131092 FAT131092:FBK131092 FKP131092:FLG131092 FUL131092:FVC131092 GEH131092:GEY131092 GOD131092:GOU131092 GXZ131092:GYQ131092 HHV131092:HIM131092 HRR131092:HSI131092 IBN131092:ICE131092 ILJ131092:IMA131092 IVF131092:IVW131092 JFB131092:JFS131092 JOX131092:JPO131092 JYT131092:JZK131092 KIP131092:KJG131092 KSL131092:KTC131092 LCH131092:LCY131092 LMD131092:LMU131092 LVZ131092:LWQ131092 MFV131092:MGM131092 MPR131092:MQI131092 MZN131092:NAE131092 NJJ131092:NKA131092 NTF131092:NTW131092 ODB131092:ODS131092 OMX131092:ONO131092 OWT131092:OXK131092 PGP131092:PHG131092 PQL131092:PRC131092 QAH131092:QAY131092 QKD131092:QKU131092 QTZ131092:QUQ131092 RDV131092:REM131092 RNR131092:ROI131092 RXN131092:RYE131092 SHJ131092:SIA131092 SRF131092:SRW131092 TBB131092:TBS131092 TKX131092:TLO131092 TUT131092:TVK131092 UEP131092:UFG131092 UOL131092:UPC131092 UYH131092:UYY131092 VID131092:VIU131092 VRZ131092:VSQ131092 WBV131092:WCM131092 WLR131092:WMI131092 WVN131092:WWE131092 F196628:W196628 JB196628:JS196628 SX196628:TO196628 ACT196628:ADK196628 AMP196628:ANG196628 AWL196628:AXC196628 BGH196628:BGY196628 BQD196628:BQU196628 BZZ196628:CAQ196628 CJV196628:CKM196628 CTR196628:CUI196628 DDN196628:DEE196628 DNJ196628:DOA196628 DXF196628:DXW196628 EHB196628:EHS196628 EQX196628:ERO196628 FAT196628:FBK196628 FKP196628:FLG196628 FUL196628:FVC196628 GEH196628:GEY196628 GOD196628:GOU196628 GXZ196628:GYQ196628 HHV196628:HIM196628 HRR196628:HSI196628 IBN196628:ICE196628 ILJ196628:IMA196628 IVF196628:IVW196628 JFB196628:JFS196628 JOX196628:JPO196628 JYT196628:JZK196628 KIP196628:KJG196628 KSL196628:KTC196628 LCH196628:LCY196628 LMD196628:LMU196628 LVZ196628:LWQ196628 MFV196628:MGM196628 MPR196628:MQI196628 MZN196628:NAE196628 NJJ196628:NKA196628 NTF196628:NTW196628 ODB196628:ODS196628 OMX196628:ONO196628 OWT196628:OXK196628 PGP196628:PHG196628 PQL196628:PRC196628 QAH196628:QAY196628 QKD196628:QKU196628 QTZ196628:QUQ196628 RDV196628:REM196628 RNR196628:ROI196628 RXN196628:RYE196628 SHJ196628:SIA196628 SRF196628:SRW196628 TBB196628:TBS196628 TKX196628:TLO196628 TUT196628:TVK196628 UEP196628:UFG196628 UOL196628:UPC196628 UYH196628:UYY196628 VID196628:VIU196628 VRZ196628:VSQ196628 WBV196628:WCM196628 WLR196628:WMI196628 WVN196628:WWE196628 F262164:W262164 JB262164:JS262164 SX262164:TO262164 ACT262164:ADK262164 AMP262164:ANG262164 AWL262164:AXC262164 BGH262164:BGY262164 BQD262164:BQU262164 BZZ262164:CAQ262164 CJV262164:CKM262164 CTR262164:CUI262164 DDN262164:DEE262164 DNJ262164:DOA262164 DXF262164:DXW262164 EHB262164:EHS262164 EQX262164:ERO262164 FAT262164:FBK262164 FKP262164:FLG262164 FUL262164:FVC262164 GEH262164:GEY262164 GOD262164:GOU262164 GXZ262164:GYQ262164 HHV262164:HIM262164 HRR262164:HSI262164 IBN262164:ICE262164 ILJ262164:IMA262164 IVF262164:IVW262164 JFB262164:JFS262164 JOX262164:JPO262164 JYT262164:JZK262164 KIP262164:KJG262164 KSL262164:KTC262164 LCH262164:LCY262164 LMD262164:LMU262164 LVZ262164:LWQ262164 MFV262164:MGM262164 MPR262164:MQI262164 MZN262164:NAE262164 NJJ262164:NKA262164 NTF262164:NTW262164 ODB262164:ODS262164 OMX262164:ONO262164 OWT262164:OXK262164 PGP262164:PHG262164 PQL262164:PRC262164 QAH262164:QAY262164 QKD262164:QKU262164 QTZ262164:QUQ262164 RDV262164:REM262164 RNR262164:ROI262164 RXN262164:RYE262164 SHJ262164:SIA262164 SRF262164:SRW262164 TBB262164:TBS262164 TKX262164:TLO262164 TUT262164:TVK262164 UEP262164:UFG262164 UOL262164:UPC262164 UYH262164:UYY262164 VID262164:VIU262164 VRZ262164:VSQ262164 WBV262164:WCM262164 WLR262164:WMI262164 WVN262164:WWE262164 F327700:W327700 JB327700:JS327700 SX327700:TO327700 ACT327700:ADK327700 AMP327700:ANG327700 AWL327700:AXC327700 BGH327700:BGY327700 BQD327700:BQU327700 BZZ327700:CAQ327700 CJV327700:CKM327700 CTR327700:CUI327700 DDN327700:DEE327700 DNJ327700:DOA327700 DXF327700:DXW327700 EHB327700:EHS327700 EQX327700:ERO327700 FAT327700:FBK327700 FKP327700:FLG327700 FUL327700:FVC327700 GEH327700:GEY327700 GOD327700:GOU327700 GXZ327700:GYQ327700 HHV327700:HIM327700 HRR327700:HSI327700 IBN327700:ICE327700 ILJ327700:IMA327700 IVF327700:IVW327700 JFB327700:JFS327700 JOX327700:JPO327700 JYT327700:JZK327700 KIP327700:KJG327700 KSL327700:KTC327700 LCH327700:LCY327700 LMD327700:LMU327700 LVZ327700:LWQ327700 MFV327700:MGM327700 MPR327700:MQI327700 MZN327700:NAE327700 NJJ327700:NKA327700 NTF327700:NTW327700 ODB327700:ODS327700 OMX327700:ONO327700 OWT327700:OXK327700 PGP327700:PHG327700 PQL327700:PRC327700 QAH327700:QAY327700 QKD327700:QKU327700 QTZ327700:QUQ327700 RDV327700:REM327700 RNR327700:ROI327700 RXN327700:RYE327700 SHJ327700:SIA327700 SRF327700:SRW327700 TBB327700:TBS327700 TKX327700:TLO327700 TUT327700:TVK327700 UEP327700:UFG327700 UOL327700:UPC327700 UYH327700:UYY327700 VID327700:VIU327700 VRZ327700:VSQ327700 WBV327700:WCM327700 WLR327700:WMI327700 WVN327700:WWE327700 F393236:W393236 JB393236:JS393236 SX393236:TO393236 ACT393236:ADK393236 AMP393236:ANG393236 AWL393236:AXC393236 BGH393236:BGY393236 BQD393236:BQU393236 BZZ393236:CAQ393236 CJV393236:CKM393236 CTR393236:CUI393236 DDN393236:DEE393236 DNJ393236:DOA393236 DXF393236:DXW393236 EHB393236:EHS393236 EQX393236:ERO393236 FAT393236:FBK393236 FKP393236:FLG393236 FUL393236:FVC393236 GEH393236:GEY393236 GOD393236:GOU393236 GXZ393236:GYQ393236 HHV393236:HIM393236 HRR393236:HSI393236 IBN393236:ICE393236 ILJ393236:IMA393236 IVF393236:IVW393236 JFB393236:JFS393236 JOX393236:JPO393236 JYT393236:JZK393236 KIP393236:KJG393236 KSL393236:KTC393236 LCH393236:LCY393236 LMD393236:LMU393236 LVZ393236:LWQ393236 MFV393236:MGM393236 MPR393236:MQI393236 MZN393236:NAE393236 NJJ393236:NKA393236 NTF393236:NTW393236 ODB393236:ODS393236 OMX393236:ONO393236 OWT393236:OXK393236 PGP393236:PHG393236 PQL393236:PRC393236 QAH393236:QAY393236 QKD393236:QKU393236 QTZ393236:QUQ393236 RDV393236:REM393236 RNR393236:ROI393236 RXN393236:RYE393236 SHJ393236:SIA393236 SRF393236:SRW393236 TBB393236:TBS393236 TKX393236:TLO393236 TUT393236:TVK393236 UEP393236:UFG393236 UOL393236:UPC393236 UYH393236:UYY393236 VID393236:VIU393236 VRZ393236:VSQ393236 WBV393236:WCM393236 WLR393236:WMI393236 WVN393236:WWE393236 F458772:W458772 JB458772:JS458772 SX458772:TO458772 ACT458772:ADK458772 AMP458772:ANG458772 AWL458772:AXC458772 BGH458772:BGY458772 BQD458772:BQU458772 BZZ458772:CAQ458772 CJV458772:CKM458772 CTR458772:CUI458772 DDN458772:DEE458772 DNJ458772:DOA458772 DXF458772:DXW458772 EHB458772:EHS458772 EQX458772:ERO458772 FAT458772:FBK458772 FKP458772:FLG458772 FUL458772:FVC458772 GEH458772:GEY458772 GOD458772:GOU458772 GXZ458772:GYQ458772 HHV458772:HIM458772 HRR458772:HSI458772 IBN458772:ICE458772 ILJ458772:IMA458772 IVF458772:IVW458772 JFB458772:JFS458772 JOX458772:JPO458772 JYT458772:JZK458772 KIP458772:KJG458772 KSL458772:KTC458772 LCH458772:LCY458772 LMD458772:LMU458772 LVZ458772:LWQ458772 MFV458772:MGM458772 MPR458772:MQI458772 MZN458772:NAE458772 NJJ458772:NKA458772 NTF458772:NTW458772 ODB458772:ODS458772 OMX458772:ONO458772 OWT458772:OXK458772 PGP458772:PHG458772 PQL458772:PRC458772 QAH458772:QAY458772 QKD458772:QKU458772 QTZ458772:QUQ458772 RDV458772:REM458772 RNR458772:ROI458772 RXN458772:RYE458772 SHJ458772:SIA458772 SRF458772:SRW458772 TBB458772:TBS458772 TKX458772:TLO458772 TUT458772:TVK458772 UEP458772:UFG458772 UOL458772:UPC458772 UYH458772:UYY458772 VID458772:VIU458772 VRZ458772:VSQ458772 WBV458772:WCM458772 WLR458772:WMI458772 WVN458772:WWE458772 F524308:W524308 JB524308:JS524308 SX524308:TO524308 ACT524308:ADK524308 AMP524308:ANG524308 AWL524308:AXC524308 BGH524308:BGY524308 BQD524308:BQU524308 BZZ524308:CAQ524308 CJV524308:CKM524308 CTR524308:CUI524308 DDN524308:DEE524308 DNJ524308:DOA524308 DXF524308:DXW524308 EHB524308:EHS524308 EQX524308:ERO524308 FAT524308:FBK524308 FKP524308:FLG524308 FUL524308:FVC524308 GEH524308:GEY524308 GOD524308:GOU524308 GXZ524308:GYQ524308 HHV524308:HIM524308 HRR524308:HSI524308 IBN524308:ICE524308 ILJ524308:IMA524308 IVF524308:IVW524308 JFB524308:JFS524308 JOX524308:JPO524308 JYT524308:JZK524308 KIP524308:KJG524308 KSL524308:KTC524308 LCH524308:LCY524308 LMD524308:LMU524308 LVZ524308:LWQ524308 MFV524308:MGM524308 MPR524308:MQI524308 MZN524308:NAE524308 NJJ524308:NKA524308 NTF524308:NTW524308 ODB524308:ODS524308 OMX524308:ONO524308 OWT524308:OXK524308 PGP524308:PHG524308 PQL524308:PRC524308 QAH524308:QAY524308 QKD524308:QKU524308 QTZ524308:QUQ524308 RDV524308:REM524308 RNR524308:ROI524308 RXN524308:RYE524308 SHJ524308:SIA524308 SRF524308:SRW524308 TBB524308:TBS524308 TKX524308:TLO524308 TUT524308:TVK524308 UEP524308:UFG524308 UOL524308:UPC524308 UYH524308:UYY524308 VID524308:VIU524308 VRZ524308:VSQ524308 WBV524308:WCM524308 WLR524308:WMI524308 WVN524308:WWE524308 F589844:W589844 JB589844:JS589844 SX589844:TO589844 ACT589844:ADK589844 AMP589844:ANG589844 AWL589844:AXC589844 BGH589844:BGY589844 BQD589844:BQU589844 BZZ589844:CAQ589844 CJV589844:CKM589844 CTR589844:CUI589844 DDN589844:DEE589844 DNJ589844:DOA589844 DXF589844:DXW589844 EHB589844:EHS589844 EQX589844:ERO589844 FAT589844:FBK589844 FKP589844:FLG589844 FUL589844:FVC589844 GEH589844:GEY589844 GOD589844:GOU589844 GXZ589844:GYQ589844 HHV589844:HIM589844 HRR589844:HSI589844 IBN589844:ICE589844 ILJ589844:IMA589844 IVF589844:IVW589844 JFB589844:JFS589844 JOX589844:JPO589844 JYT589844:JZK589844 KIP589844:KJG589844 KSL589844:KTC589844 LCH589844:LCY589844 LMD589844:LMU589844 LVZ589844:LWQ589844 MFV589844:MGM589844 MPR589844:MQI589844 MZN589844:NAE589844 NJJ589844:NKA589844 NTF589844:NTW589844 ODB589844:ODS589844 OMX589844:ONO589844 OWT589844:OXK589844 PGP589844:PHG589844 PQL589844:PRC589844 QAH589844:QAY589844 QKD589844:QKU589844 QTZ589844:QUQ589844 RDV589844:REM589844 RNR589844:ROI589844 RXN589844:RYE589844 SHJ589844:SIA589844 SRF589844:SRW589844 TBB589844:TBS589844 TKX589844:TLO589844 TUT589844:TVK589844 UEP589844:UFG589844 UOL589844:UPC589844 UYH589844:UYY589844 VID589844:VIU589844 VRZ589844:VSQ589844 WBV589844:WCM589844 WLR589844:WMI589844 WVN589844:WWE589844 F655380:W655380 JB655380:JS655380 SX655380:TO655380 ACT655380:ADK655380 AMP655380:ANG655380 AWL655380:AXC655380 BGH655380:BGY655380 BQD655380:BQU655380 BZZ655380:CAQ655380 CJV655380:CKM655380 CTR655380:CUI655380 DDN655380:DEE655380 DNJ655380:DOA655380 DXF655380:DXW655380 EHB655380:EHS655380 EQX655380:ERO655380 FAT655380:FBK655380 FKP655380:FLG655380 FUL655380:FVC655380 GEH655380:GEY655380 GOD655380:GOU655380 GXZ655380:GYQ655380 HHV655380:HIM655380 HRR655380:HSI655380 IBN655380:ICE655380 ILJ655380:IMA655380 IVF655380:IVW655380 JFB655380:JFS655380 JOX655380:JPO655380 JYT655380:JZK655380 KIP655380:KJG655380 KSL655380:KTC655380 LCH655380:LCY655380 LMD655380:LMU655380 LVZ655380:LWQ655380 MFV655380:MGM655380 MPR655380:MQI655380 MZN655380:NAE655380 NJJ655380:NKA655380 NTF655380:NTW655380 ODB655380:ODS655380 OMX655380:ONO655380 OWT655380:OXK655380 PGP655380:PHG655380 PQL655380:PRC655380 QAH655380:QAY655380 QKD655380:QKU655380 QTZ655380:QUQ655380 RDV655380:REM655380 RNR655380:ROI655380 RXN655380:RYE655380 SHJ655380:SIA655380 SRF655380:SRW655380 TBB655380:TBS655380 TKX655380:TLO655380 TUT655380:TVK655380 UEP655380:UFG655380 UOL655380:UPC655380 UYH655380:UYY655380 VID655380:VIU655380 VRZ655380:VSQ655380 WBV655380:WCM655380 WLR655380:WMI655380 WVN655380:WWE655380 F720916:W720916 JB720916:JS720916 SX720916:TO720916 ACT720916:ADK720916 AMP720916:ANG720916 AWL720916:AXC720916 BGH720916:BGY720916 BQD720916:BQU720916 BZZ720916:CAQ720916 CJV720916:CKM720916 CTR720916:CUI720916 DDN720916:DEE720916 DNJ720916:DOA720916 DXF720916:DXW720916 EHB720916:EHS720916 EQX720916:ERO720916 FAT720916:FBK720916 FKP720916:FLG720916 FUL720916:FVC720916 GEH720916:GEY720916 GOD720916:GOU720916 GXZ720916:GYQ720916 HHV720916:HIM720916 HRR720916:HSI720916 IBN720916:ICE720916 ILJ720916:IMA720916 IVF720916:IVW720916 JFB720916:JFS720916 JOX720916:JPO720916 JYT720916:JZK720916 KIP720916:KJG720916 KSL720916:KTC720916 LCH720916:LCY720916 LMD720916:LMU720916 LVZ720916:LWQ720916 MFV720916:MGM720916 MPR720916:MQI720916 MZN720916:NAE720916 NJJ720916:NKA720916 NTF720916:NTW720916 ODB720916:ODS720916 OMX720916:ONO720916 OWT720916:OXK720916 PGP720916:PHG720916 PQL720916:PRC720916 QAH720916:QAY720916 QKD720916:QKU720916 QTZ720916:QUQ720916 RDV720916:REM720916 RNR720916:ROI720916 RXN720916:RYE720916 SHJ720916:SIA720916 SRF720916:SRW720916 TBB720916:TBS720916 TKX720916:TLO720916 TUT720916:TVK720916 UEP720916:UFG720916 UOL720916:UPC720916 UYH720916:UYY720916 VID720916:VIU720916 VRZ720916:VSQ720916 WBV720916:WCM720916 WLR720916:WMI720916 WVN720916:WWE720916 F786452:W786452 JB786452:JS786452 SX786452:TO786452 ACT786452:ADK786452 AMP786452:ANG786452 AWL786452:AXC786452 BGH786452:BGY786452 BQD786452:BQU786452 BZZ786452:CAQ786452 CJV786452:CKM786452 CTR786452:CUI786452 DDN786452:DEE786452 DNJ786452:DOA786452 DXF786452:DXW786452 EHB786452:EHS786452 EQX786452:ERO786452 FAT786452:FBK786452 FKP786452:FLG786452 FUL786452:FVC786452 GEH786452:GEY786452 GOD786452:GOU786452 GXZ786452:GYQ786452 HHV786452:HIM786452 HRR786452:HSI786452 IBN786452:ICE786452 ILJ786452:IMA786452 IVF786452:IVW786452 JFB786452:JFS786452 JOX786452:JPO786452 JYT786452:JZK786452 KIP786452:KJG786452 KSL786452:KTC786452 LCH786452:LCY786452 LMD786452:LMU786452 LVZ786452:LWQ786452 MFV786452:MGM786452 MPR786452:MQI786452 MZN786452:NAE786452 NJJ786452:NKA786452 NTF786452:NTW786452 ODB786452:ODS786452 OMX786452:ONO786452 OWT786452:OXK786452 PGP786452:PHG786452 PQL786452:PRC786452 QAH786452:QAY786452 QKD786452:QKU786452 QTZ786452:QUQ786452 RDV786452:REM786452 RNR786452:ROI786452 RXN786452:RYE786452 SHJ786452:SIA786452 SRF786452:SRW786452 TBB786452:TBS786452 TKX786452:TLO786452 TUT786452:TVK786452 UEP786452:UFG786452 UOL786452:UPC786452 UYH786452:UYY786452 VID786452:VIU786452 VRZ786452:VSQ786452 WBV786452:WCM786452 WLR786452:WMI786452 WVN786452:WWE786452 F851988:W851988 JB851988:JS851988 SX851988:TO851988 ACT851988:ADK851988 AMP851988:ANG851988 AWL851988:AXC851988 BGH851988:BGY851988 BQD851988:BQU851988 BZZ851988:CAQ851988 CJV851988:CKM851988 CTR851988:CUI851988 DDN851988:DEE851988 DNJ851988:DOA851988 DXF851988:DXW851988 EHB851988:EHS851988 EQX851988:ERO851988 FAT851988:FBK851988 FKP851988:FLG851988 FUL851988:FVC851988 GEH851988:GEY851988 GOD851988:GOU851988 GXZ851988:GYQ851988 HHV851988:HIM851988 HRR851988:HSI851988 IBN851988:ICE851988 ILJ851988:IMA851988 IVF851988:IVW851988 JFB851988:JFS851988 JOX851988:JPO851988 JYT851988:JZK851988 KIP851988:KJG851988 KSL851988:KTC851988 LCH851988:LCY851988 LMD851988:LMU851988 LVZ851988:LWQ851988 MFV851988:MGM851988 MPR851988:MQI851988 MZN851988:NAE851988 NJJ851988:NKA851988 NTF851988:NTW851988 ODB851988:ODS851988 OMX851988:ONO851988 OWT851988:OXK851988 PGP851988:PHG851988 PQL851988:PRC851988 QAH851988:QAY851988 QKD851988:QKU851988 QTZ851988:QUQ851988 RDV851988:REM851988 RNR851988:ROI851988 RXN851988:RYE851988 SHJ851988:SIA851988 SRF851988:SRW851988 TBB851988:TBS851988 TKX851988:TLO851988 TUT851988:TVK851988 UEP851988:UFG851988 UOL851988:UPC851988 UYH851988:UYY851988 VID851988:VIU851988 VRZ851988:VSQ851988 WBV851988:WCM851988 WLR851988:WMI851988 WVN851988:WWE851988 F917524:W917524 JB917524:JS917524 SX917524:TO917524 ACT917524:ADK917524 AMP917524:ANG917524 AWL917524:AXC917524 BGH917524:BGY917524 BQD917524:BQU917524 BZZ917524:CAQ917524 CJV917524:CKM917524 CTR917524:CUI917524 DDN917524:DEE917524 DNJ917524:DOA917524 DXF917524:DXW917524 EHB917524:EHS917524 EQX917524:ERO917524 FAT917524:FBK917524 FKP917524:FLG917524 FUL917524:FVC917524 GEH917524:GEY917524 GOD917524:GOU917524 GXZ917524:GYQ917524 HHV917524:HIM917524 HRR917524:HSI917524 IBN917524:ICE917524 ILJ917524:IMA917524 IVF917524:IVW917524 JFB917524:JFS917524 JOX917524:JPO917524 JYT917524:JZK917524 KIP917524:KJG917524 KSL917524:KTC917524 LCH917524:LCY917524 LMD917524:LMU917524 LVZ917524:LWQ917524 MFV917524:MGM917524 MPR917524:MQI917524 MZN917524:NAE917524 NJJ917524:NKA917524 NTF917524:NTW917524 ODB917524:ODS917524 OMX917524:ONO917524 OWT917524:OXK917524 PGP917524:PHG917524 PQL917524:PRC917524 QAH917524:QAY917524 QKD917524:QKU917524 QTZ917524:QUQ917524 RDV917524:REM917524 RNR917524:ROI917524 RXN917524:RYE917524 SHJ917524:SIA917524 SRF917524:SRW917524 TBB917524:TBS917524 TKX917524:TLO917524 TUT917524:TVK917524 UEP917524:UFG917524 UOL917524:UPC917524 UYH917524:UYY917524 VID917524:VIU917524 VRZ917524:VSQ917524 WBV917524:WCM917524 WLR917524:WMI917524 WVN917524:WWE917524 F983060:W983060 JB983060:JS983060 SX983060:TO983060 ACT983060:ADK983060 AMP983060:ANG983060 AWL983060:AXC983060 BGH983060:BGY983060 BQD983060:BQU983060 BZZ983060:CAQ983060 CJV983060:CKM983060 CTR983060:CUI983060 DDN983060:DEE983060 DNJ983060:DOA983060 DXF983060:DXW983060 EHB983060:EHS983060 EQX983060:ERO983060 FAT983060:FBK983060 FKP983060:FLG983060 FUL983060:FVC983060 GEH983060:GEY983060 GOD983060:GOU983060 GXZ983060:GYQ983060 HHV983060:HIM983060 HRR983060:HSI983060 IBN983060:ICE983060 ILJ983060:IMA983060 IVF983060:IVW983060 JFB983060:JFS983060 JOX983060:JPO983060 JYT983060:JZK983060 KIP983060:KJG983060 KSL983060:KTC983060 LCH983060:LCY983060 LMD983060:LMU983060 LVZ983060:LWQ983060 MFV983060:MGM983060 MPR983060:MQI983060 MZN983060:NAE983060 NJJ983060:NKA983060 NTF983060:NTW983060 ODB983060:ODS983060 OMX983060:ONO983060 OWT983060:OXK983060 PGP983060:PHG983060 PQL983060:PRC983060 QAH983060:QAY983060 QKD983060:QKU983060 QTZ983060:QUQ983060 RDV983060:REM983060 RNR983060:ROI983060 RXN983060:RYE983060 SHJ983060:SIA983060 SRF983060:SRW983060 TBB983060:TBS983060 TKX983060:TLO983060 TUT983060:TVK983060 UEP983060:UFG983060 UOL983060:UPC983060 UYH983060:UYY983060 VID983060:VIU983060 VRZ983060:VSQ983060 WBV983060:WCM983060 WLR983060:WMI983060 WVN983060:WWE983060 F22:G22 JB22:JC22 SX22:SY22 ACT22:ACU22 AMP22:AMQ22 AWL22:AWM22 BGH22:BGI22 BQD22:BQE22 BZZ22:CAA22 CJV22:CJW22 CTR22:CTS22 DDN22:DDO22 DNJ22:DNK22 DXF22:DXG22 EHB22:EHC22 EQX22:EQY22 FAT22:FAU22 FKP22:FKQ22 FUL22:FUM22 GEH22:GEI22 GOD22:GOE22 GXZ22:GYA22 HHV22:HHW22 HRR22:HRS22 IBN22:IBO22 ILJ22:ILK22 IVF22:IVG22 JFB22:JFC22 JOX22:JOY22 JYT22:JYU22 KIP22:KIQ22 KSL22:KSM22 LCH22:LCI22 LMD22:LME22 LVZ22:LWA22 MFV22:MFW22 MPR22:MPS22 MZN22:MZO22 NJJ22:NJK22 NTF22:NTG22 ODB22:ODC22 OMX22:OMY22 OWT22:OWU22 PGP22:PGQ22 PQL22:PQM22 QAH22:QAI22 QKD22:QKE22 QTZ22:QUA22 RDV22:RDW22 RNR22:RNS22 RXN22:RXO22 SHJ22:SHK22 SRF22:SRG22 TBB22:TBC22 TKX22:TKY22 TUT22:TUU22 UEP22:UEQ22 UOL22:UOM22 UYH22:UYI22 VID22:VIE22 VRZ22:VSA22 WBV22:WBW22 WLR22:WLS22 WVN22:WVO22 F65558:G65558 JB65558:JC65558 SX65558:SY65558 ACT65558:ACU65558 AMP65558:AMQ65558 AWL65558:AWM65558 BGH65558:BGI65558 BQD65558:BQE65558 BZZ65558:CAA65558 CJV65558:CJW65558 CTR65558:CTS65558 DDN65558:DDO65558 DNJ65558:DNK65558 DXF65558:DXG65558 EHB65558:EHC65558 EQX65558:EQY65558 FAT65558:FAU65558 FKP65558:FKQ65558 FUL65558:FUM65558 GEH65558:GEI65558 GOD65558:GOE65558 GXZ65558:GYA65558 HHV65558:HHW65558 HRR65558:HRS65558 IBN65558:IBO65558 ILJ65558:ILK65558 IVF65558:IVG65558 JFB65558:JFC65558 JOX65558:JOY65558 JYT65558:JYU65558 KIP65558:KIQ65558 KSL65558:KSM65558 LCH65558:LCI65558 LMD65558:LME65558 LVZ65558:LWA65558 MFV65558:MFW65558 MPR65558:MPS65558 MZN65558:MZO65558 NJJ65558:NJK65558 NTF65558:NTG65558 ODB65558:ODC65558 OMX65558:OMY65558 OWT65558:OWU65558 PGP65558:PGQ65558 PQL65558:PQM65558 QAH65558:QAI65558 QKD65558:QKE65558 QTZ65558:QUA65558 RDV65558:RDW65558 RNR65558:RNS65558 RXN65558:RXO65558 SHJ65558:SHK65558 SRF65558:SRG65558 TBB65558:TBC65558 TKX65558:TKY65558 TUT65558:TUU65558 UEP65558:UEQ65558 UOL65558:UOM65558 UYH65558:UYI65558 VID65558:VIE65558 VRZ65558:VSA65558 WBV65558:WBW65558 WLR65558:WLS65558 WVN65558:WVO65558 F131094:G131094 JB131094:JC131094 SX131094:SY131094 ACT131094:ACU131094 AMP131094:AMQ131094 AWL131094:AWM131094 BGH131094:BGI131094 BQD131094:BQE131094 BZZ131094:CAA131094 CJV131094:CJW131094 CTR131094:CTS131094 DDN131094:DDO131094 DNJ131094:DNK131094 DXF131094:DXG131094 EHB131094:EHC131094 EQX131094:EQY131094 FAT131094:FAU131094 FKP131094:FKQ131094 FUL131094:FUM131094 GEH131094:GEI131094 GOD131094:GOE131094 GXZ131094:GYA131094 HHV131094:HHW131094 HRR131094:HRS131094 IBN131094:IBO131094 ILJ131094:ILK131094 IVF131094:IVG131094 JFB131094:JFC131094 JOX131094:JOY131094 JYT131094:JYU131094 KIP131094:KIQ131094 KSL131094:KSM131094 LCH131094:LCI131094 LMD131094:LME131094 LVZ131094:LWA131094 MFV131094:MFW131094 MPR131094:MPS131094 MZN131094:MZO131094 NJJ131094:NJK131094 NTF131094:NTG131094 ODB131094:ODC131094 OMX131094:OMY131094 OWT131094:OWU131094 PGP131094:PGQ131094 PQL131094:PQM131094 QAH131094:QAI131094 QKD131094:QKE131094 QTZ131094:QUA131094 RDV131094:RDW131094 RNR131094:RNS131094 RXN131094:RXO131094 SHJ131094:SHK131094 SRF131094:SRG131094 TBB131094:TBC131094 TKX131094:TKY131094 TUT131094:TUU131094 UEP131094:UEQ131094 UOL131094:UOM131094 UYH131094:UYI131094 VID131094:VIE131094 VRZ131094:VSA131094 WBV131094:WBW131094 WLR131094:WLS131094 WVN131094:WVO131094 F196630:G196630 JB196630:JC196630 SX196630:SY196630 ACT196630:ACU196630 AMP196630:AMQ196630 AWL196630:AWM196630 BGH196630:BGI196630 BQD196630:BQE196630 BZZ196630:CAA196630 CJV196630:CJW196630 CTR196630:CTS196630 DDN196630:DDO196630 DNJ196630:DNK196630 DXF196630:DXG196630 EHB196630:EHC196630 EQX196630:EQY196630 FAT196630:FAU196630 FKP196630:FKQ196630 FUL196630:FUM196630 GEH196630:GEI196630 GOD196630:GOE196630 GXZ196630:GYA196630 HHV196630:HHW196630 HRR196630:HRS196630 IBN196630:IBO196630 ILJ196630:ILK196630 IVF196630:IVG196630 JFB196630:JFC196630 JOX196630:JOY196630 JYT196630:JYU196630 KIP196630:KIQ196630 KSL196630:KSM196630 LCH196630:LCI196630 LMD196630:LME196630 LVZ196630:LWA196630 MFV196630:MFW196630 MPR196630:MPS196630 MZN196630:MZO196630 NJJ196630:NJK196630 NTF196630:NTG196630 ODB196630:ODC196630 OMX196630:OMY196630 OWT196630:OWU196630 PGP196630:PGQ196630 PQL196630:PQM196630 QAH196630:QAI196630 QKD196630:QKE196630 QTZ196630:QUA196630 RDV196630:RDW196630 RNR196630:RNS196630 RXN196630:RXO196630 SHJ196630:SHK196630 SRF196630:SRG196630 TBB196630:TBC196630 TKX196630:TKY196630 TUT196630:TUU196630 UEP196630:UEQ196630 UOL196630:UOM196630 UYH196630:UYI196630 VID196630:VIE196630 VRZ196630:VSA196630 WBV196630:WBW196630 WLR196630:WLS196630 WVN196630:WVO196630 F262166:G262166 JB262166:JC262166 SX262166:SY262166 ACT262166:ACU262166 AMP262166:AMQ262166 AWL262166:AWM262166 BGH262166:BGI262166 BQD262166:BQE262166 BZZ262166:CAA262166 CJV262166:CJW262166 CTR262166:CTS262166 DDN262166:DDO262166 DNJ262166:DNK262166 DXF262166:DXG262166 EHB262166:EHC262166 EQX262166:EQY262166 FAT262166:FAU262166 FKP262166:FKQ262166 FUL262166:FUM262166 GEH262166:GEI262166 GOD262166:GOE262166 GXZ262166:GYA262166 HHV262166:HHW262166 HRR262166:HRS262166 IBN262166:IBO262166 ILJ262166:ILK262166 IVF262166:IVG262166 JFB262166:JFC262166 JOX262166:JOY262166 JYT262166:JYU262166 KIP262166:KIQ262166 KSL262166:KSM262166 LCH262166:LCI262166 LMD262166:LME262166 LVZ262166:LWA262166 MFV262166:MFW262166 MPR262166:MPS262166 MZN262166:MZO262166 NJJ262166:NJK262166 NTF262166:NTG262166 ODB262166:ODC262166 OMX262166:OMY262166 OWT262166:OWU262166 PGP262166:PGQ262166 PQL262166:PQM262166 QAH262166:QAI262166 QKD262166:QKE262166 QTZ262166:QUA262166 RDV262166:RDW262166 RNR262166:RNS262166 RXN262166:RXO262166 SHJ262166:SHK262166 SRF262166:SRG262166 TBB262166:TBC262166 TKX262166:TKY262166 TUT262166:TUU262166 UEP262166:UEQ262166 UOL262166:UOM262166 UYH262166:UYI262166 VID262166:VIE262166 VRZ262166:VSA262166 WBV262166:WBW262166 WLR262166:WLS262166 WVN262166:WVO262166 F327702:G327702 JB327702:JC327702 SX327702:SY327702 ACT327702:ACU327702 AMP327702:AMQ327702 AWL327702:AWM327702 BGH327702:BGI327702 BQD327702:BQE327702 BZZ327702:CAA327702 CJV327702:CJW327702 CTR327702:CTS327702 DDN327702:DDO327702 DNJ327702:DNK327702 DXF327702:DXG327702 EHB327702:EHC327702 EQX327702:EQY327702 FAT327702:FAU327702 FKP327702:FKQ327702 FUL327702:FUM327702 GEH327702:GEI327702 GOD327702:GOE327702 GXZ327702:GYA327702 HHV327702:HHW327702 HRR327702:HRS327702 IBN327702:IBO327702 ILJ327702:ILK327702 IVF327702:IVG327702 JFB327702:JFC327702 JOX327702:JOY327702 JYT327702:JYU327702 KIP327702:KIQ327702 KSL327702:KSM327702 LCH327702:LCI327702 LMD327702:LME327702 LVZ327702:LWA327702 MFV327702:MFW327702 MPR327702:MPS327702 MZN327702:MZO327702 NJJ327702:NJK327702 NTF327702:NTG327702 ODB327702:ODC327702 OMX327702:OMY327702 OWT327702:OWU327702 PGP327702:PGQ327702 PQL327702:PQM327702 QAH327702:QAI327702 QKD327702:QKE327702 QTZ327702:QUA327702 RDV327702:RDW327702 RNR327702:RNS327702 RXN327702:RXO327702 SHJ327702:SHK327702 SRF327702:SRG327702 TBB327702:TBC327702 TKX327702:TKY327702 TUT327702:TUU327702 UEP327702:UEQ327702 UOL327702:UOM327702 UYH327702:UYI327702 VID327702:VIE327702 VRZ327702:VSA327702 WBV327702:WBW327702 WLR327702:WLS327702 WVN327702:WVO327702 F393238:G393238 JB393238:JC393238 SX393238:SY393238 ACT393238:ACU393238 AMP393238:AMQ393238 AWL393238:AWM393238 BGH393238:BGI393238 BQD393238:BQE393238 BZZ393238:CAA393238 CJV393238:CJW393238 CTR393238:CTS393238 DDN393238:DDO393238 DNJ393238:DNK393238 DXF393238:DXG393238 EHB393238:EHC393238 EQX393238:EQY393238 FAT393238:FAU393238 FKP393238:FKQ393238 FUL393238:FUM393238 GEH393238:GEI393238 GOD393238:GOE393238 GXZ393238:GYA393238 HHV393238:HHW393238 HRR393238:HRS393238 IBN393238:IBO393238 ILJ393238:ILK393238 IVF393238:IVG393238 JFB393238:JFC393238 JOX393238:JOY393238 JYT393238:JYU393238 KIP393238:KIQ393238 KSL393238:KSM393238 LCH393238:LCI393238 LMD393238:LME393238 LVZ393238:LWA393238 MFV393238:MFW393238 MPR393238:MPS393238 MZN393238:MZO393238 NJJ393238:NJK393238 NTF393238:NTG393238 ODB393238:ODC393238 OMX393238:OMY393238 OWT393238:OWU393238 PGP393238:PGQ393238 PQL393238:PQM393238 QAH393238:QAI393238 QKD393238:QKE393238 QTZ393238:QUA393238 RDV393238:RDW393238 RNR393238:RNS393238 RXN393238:RXO393238 SHJ393238:SHK393238 SRF393238:SRG393238 TBB393238:TBC393238 TKX393238:TKY393238 TUT393238:TUU393238 UEP393238:UEQ393238 UOL393238:UOM393238 UYH393238:UYI393238 VID393238:VIE393238 VRZ393238:VSA393238 WBV393238:WBW393238 WLR393238:WLS393238 WVN393238:WVO393238 F458774:G458774 JB458774:JC458774 SX458774:SY458774 ACT458774:ACU458774 AMP458774:AMQ458774 AWL458774:AWM458774 BGH458774:BGI458774 BQD458774:BQE458774 BZZ458774:CAA458774 CJV458774:CJW458774 CTR458774:CTS458774 DDN458774:DDO458774 DNJ458774:DNK458774 DXF458774:DXG458774 EHB458774:EHC458774 EQX458774:EQY458774 FAT458774:FAU458774 FKP458774:FKQ458774 FUL458774:FUM458774 GEH458774:GEI458774 GOD458774:GOE458774 GXZ458774:GYA458774 HHV458774:HHW458774 HRR458774:HRS458774 IBN458774:IBO458774 ILJ458774:ILK458774 IVF458774:IVG458774 JFB458774:JFC458774 JOX458774:JOY458774 JYT458774:JYU458774 KIP458774:KIQ458774 KSL458774:KSM458774 LCH458774:LCI458774 LMD458774:LME458774 LVZ458774:LWA458774 MFV458774:MFW458774 MPR458774:MPS458774 MZN458774:MZO458774 NJJ458774:NJK458774 NTF458774:NTG458774 ODB458774:ODC458774 OMX458774:OMY458774 OWT458774:OWU458774 PGP458774:PGQ458774 PQL458774:PQM458774 QAH458774:QAI458774 QKD458774:QKE458774 QTZ458774:QUA458774 RDV458774:RDW458774 RNR458774:RNS458774 RXN458774:RXO458774 SHJ458774:SHK458774 SRF458774:SRG458774 TBB458774:TBC458774 TKX458774:TKY458774 TUT458774:TUU458774 UEP458774:UEQ458774 UOL458774:UOM458774 UYH458774:UYI458774 VID458774:VIE458774 VRZ458774:VSA458774 WBV458774:WBW458774 WLR458774:WLS458774 WVN458774:WVO458774 F524310:G524310 JB524310:JC524310 SX524310:SY524310 ACT524310:ACU524310 AMP524310:AMQ524310 AWL524310:AWM524310 BGH524310:BGI524310 BQD524310:BQE524310 BZZ524310:CAA524310 CJV524310:CJW524310 CTR524310:CTS524310 DDN524310:DDO524310 DNJ524310:DNK524310 DXF524310:DXG524310 EHB524310:EHC524310 EQX524310:EQY524310 FAT524310:FAU524310 FKP524310:FKQ524310 FUL524310:FUM524310 GEH524310:GEI524310 GOD524310:GOE524310 GXZ524310:GYA524310 HHV524310:HHW524310 HRR524310:HRS524310 IBN524310:IBO524310 ILJ524310:ILK524310 IVF524310:IVG524310 JFB524310:JFC524310 JOX524310:JOY524310 JYT524310:JYU524310 KIP524310:KIQ524310 KSL524310:KSM524310 LCH524310:LCI524310 LMD524310:LME524310 LVZ524310:LWA524310 MFV524310:MFW524310 MPR524310:MPS524310 MZN524310:MZO524310 NJJ524310:NJK524310 NTF524310:NTG524310 ODB524310:ODC524310 OMX524310:OMY524310 OWT524310:OWU524310 PGP524310:PGQ524310 PQL524310:PQM524310 QAH524310:QAI524310 QKD524310:QKE524310 QTZ524310:QUA524310 RDV524310:RDW524310 RNR524310:RNS524310 RXN524310:RXO524310 SHJ524310:SHK524310 SRF524310:SRG524310 TBB524310:TBC524310 TKX524310:TKY524310 TUT524310:TUU524310 UEP524310:UEQ524310 UOL524310:UOM524310 UYH524310:UYI524310 VID524310:VIE524310 VRZ524310:VSA524310 WBV524310:WBW524310 WLR524310:WLS524310 WVN524310:WVO524310 F589846:G589846 JB589846:JC589846 SX589846:SY589846 ACT589846:ACU589846 AMP589846:AMQ589846 AWL589846:AWM589846 BGH589846:BGI589846 BQD589846:BQE589846 BZZ589846:CAA589846 CJV589846:CJW589846 CTR589846:CTS589846 DDN589846:DDO589846 DNJ589846:DNK589846 DXF589846:DXG589846 EHB589846:EHC589846 EQX589846:EQY589846 FAT589846:FAU589846 FKP589846:FKQ589846 FUL589846:FUM589846 GEH589846:GEI589846 GOD589846:GOE589846 GXZ589846:GYA589846 HHV589846:HHW589846 HRR589846:HRS589846 IBN589846:IBO589846 ILJ589846:ILK589846 IVF589846:IVG589846 JFB589846:JFC589846 JOX589846:JOY589846 JYT589846:JYU589846 KIP589846:KIQ589846 KSL589846:KSM589846 LCH589846:LCI589846 LMD589846:LME589846 LVZ589846:LWA589846 MFV589846:MFW589846 MPR589846:MPS589846 MZN589846:MZO589846 NJJ589846:NJK589846 NTF589846:NTG589846 ODB589846:ODC589846 OMX589846:OMY589846 OWT589846:OWU589846 PGP589846:PGQ589846 PQL589846:PQM589846 QAH589846:QAI589846 QKD589846:QKE589846 QTZ589846:QUA589846 RDV589846:RDW589846 RNR589846:RNS589846 RXN589846:RXO589846 SHJ589846:SHK589846 SRF589846:SRG589846 TBB589846:TBC589846 TKX589846:TKY589846 TUT589846:TUU589846 UEP589846:UEQ589846 UOL589846:UOM589846 UYH589846:UYI589846 VID589846:VIE589846 VRZ589846:VSA589846 WBV589846:WBW589846 WLR589846:WLS589846 WVN589846:WVO589846 F655382:G655382 JB655382:JC655382 SX655382:SY655382 ACT655382:ACU655382 AMP655382:AMQ655382 AWL655382:AWM655382 BGH655382:BGI655382 BQD655382:BQE655382 BZZ655382:CAA655382 CJV655382:CJW655382 CTR655382:CTS655382 DDN655382:DDO655382 DNJ655382:DNK655382 DXF655382:DXG655382 EHB655382:EHC655382 EQX655382:EQY655382 FAT655382:FAU655382 FKP655382:FKQ655382 FUL655382:FUM655382 GEH655382:GEI655382 GOD655382:GOE655382 GXZ655382:GYA655382 HHV655382:HHW655382 HRR655382:HRS655382 IBN655382:IBO655382 ILJ655382:ILK655382 IVF655382:IVG655382 JFB655382:JFC655382 JOX655382:JOY655382 JYT655382:JYU655382 KIP655382:KIQ655382 KSL655382:KSM655382 LCH655382:LCI655382 LMD655382:LME655382 LVZ655382:LWA655382 MFV655382:MFW655382 MPR655382:MPS655382 MZN655382:MZO655382 NJJ655382:NJK655382 NTF655382:NTG655382 ODB655382:ODC655382 OMX655382:OMY655382 OWT655382:OWU655382 PGP655382:PGQ655382 PQL655382:PQM655382 QAH655382:QAI655382 QKD655382:QKE655382 QTZ655382:QUA655382 RDV655382:RDW655382 RNR655382:RNS655382 RXN655382:RXO655382 SHJ655382:SHK655382 SRF655382:SRG655382 TBB655382:TBC655382 TKX655382:TKY655382 TUT655382:TUU655382 UEP655382:UEQ655382 UOL655382:UOM655382 UYH655382:UYI655382 VID655382:VIE655382 VRZ655382:VSA655382 WBV655382:WBW655382 WLR655382:WLS655382 WVN655382:WVO655382 F720918:G720918 JB720918:JC720918 SX720918:SY720918 ACT720918:ACU720918 AMP720918:AMQ720918 AWL720918:AWM720918 BGH720918:BGI720918 BQD720918:BQE720918 BZZ720918:CAA720918 CJV720918:CJW720918 CTR720918:CTS720918 DDN720918:DDO720918 DNJ720918:DNK720918 DXF720918:DXG720918 EHB720918:EHC720918 EQX720918:EQY720918 FAT720918:FAU720918 FKP720918:FKQ720918 FUL720918:FUM720918 GEH720918:GEI720918 GOD720918:GOE720918 GXZ720918:GYA720918 HHV720918:HHW720918 HRR720918:HRS720918 IBN720918:IBO720918 ILJ720918:ILK720918 IVF720918:IVG720918 JFB720918:JFC720918 JOX720918:JOY720918 JYT720918:JYU720918 KIP720918:KIQ720918 KSL720918:KSM720918 LCH720918:LCI720918 LMD720918:LME720918 LVZ720918:LWA720918 MFV720918:MFW720918 MPR720918:MPS720918 MZN720918:MZO720918 NJJ720918:NJK720918 NTF720918:NTG720918 ODB720918:ODC720918 OMX720918:OMY720918 OWT720918:OWU720918 PGP720918:PGQ720918 PQL720918:PQM720918 QAH720918:QAI720918 QKD720918:QKE720918 QTZ720918:QUA720918 RDV720918:RDW720918 RNR720918:RNS720918 RXN720918:RXO720918 SHJ720918:SHK720918 SRF720918:SRG720918 TBB720918:TBC720918 TKX720918:TKY720918 TUT720918:TUU720918 UEP720918:UEQ720918 UOL720918:UOM720918 UYH720918:UYI720918 VID720918:VIE720918 VRZ720918:VSA720918 WBV720918:WBW720918 WLR720918:WLS720918 WVN720918:WVO720918 F786454:G786454 JB786454:JC786454 SX786454:SY786454 ACT786454:ACU786454 AMP786454:AMQ786454 AWL786454:AWM786454 BGH786454:BGI786454 BQD786454:BQE786454 BZZ786454:CAA786454 CJV786454:CJW786454 CTR786454:CTS786454 DDN786454:DDO786454 DNJ786454:DNK786454 DXF786454:DXG786454 EHB786454:EHC786454 EQX786454:EQY786454 FAT786454:FAU786454 FKP786454:FKQ786454 FUL786454:FUM786454 GEH786454:GEI786454 GOD786454:GOE786454 GXZ786454:GYA786454 HHV786454:HHW786454 HRR786454:HRS786454 IBN786454:IBO786454 ILJ786454:ILK786454 IVF786454:IVG786454 JFB786454:JFC786454 JOX786454:JOY786454 JYT786454:JYU786454 KIP786454:KIQ786454 KSL786454:KSM786454 LCH786454:LCI786454 LMD786454:LME786454 LVZ786454:LWA786454 MFV786454:MFW786454 MPR786454:MPS786454 MZN786454:MZO786454 NJJ786454:NJK786454 NTF786454:NTG786454 ODB786454:ODC786454 OMX786454:OMY786454 OWT786454:OWU786454 PGP786454:PGQ786454 PQL786454:PQM786454 QAH786454:QAI786454 QKD786454:QKE786454 QTZ786454:QUA786454 RDV786454:RDW786454 RNR786454:RNS786454 RXN786454:RXO786454 SHJ786454:SHK786454 SRF786454:SRG786454 TBB786454:TBC786454 TKX786454:TKY786454 TUT786454:TUU786454 UEP786454:UEQ786454 UOL786454:UOM786454 UYH786454:UYI786454 VID786454:VIE786454 VRZ786454:VSA786454 WBV786454:WBW786454 WLR786454:WLS786454 WVN786454:WVO786454 F851990:G851990 JB851990:JC851990 SX851990:SY851990 ACT851990:ACU851990 AMP851990:AMQ851990 AWL851990:AWM851990 BGH851990:BGI851990 BQD851990:BQE851990 BZZ851990:CAA851990 CJV851990:CJW851990 CTR851990:CTS851990 DDN851990:DDO851990 DNJ851990:DNK851990 DXF851990:DXG851990 EHB851990:EHC851990 EQX851990:EQY851990 FAT851990:FAU851990 FKP851990:FKQ851990 FUL851990:FUM851990 GEH851990:GEI851990 GOD851990:GOE851990 GXZ851990:GYA851990 HHV851990:HHW851990 HRR851990:HRS851990 IBN851990:IBO851990 ILJ851990:ILK851990 IVF851990:IVG851990 JFB851990:JFC851990 JOX851990:JOY851990 JYT851990:JYU851990 KIP851990:KIQ851990 KSL851990:KSM851990 LCH851990:LCI851990 LMD851990:LME851990 LVZ851990:LWA851990 MFV851990:MFW851990 MPR851990:MPS851990 MZN851990:MZO851990 NJJ851990:NJK851990 NTF851990:NTG851990 ODB851990:ODC851990 OMX851990:OMY851990 OWT851990:OWU851990 PGP851990:PGQ851990 PQL851990:PQM851990 QAH851990:QAI851990 QKD851990:QKE851990 QTZ851990:QUA851990 RDV851990:RDW851990 RNR851990:RNS851990 RXN851990:RXO851990 SHJ851990:SHK851990 SRF851990:SRG851990 TBB851990:TBC851990 TKX851990:TKY851990 TUT851990:TUU851990 UEP851990:UEQ851990 UOL851990:UOM851990 UYH851990:UYI851990 VID851990:VIE851990 VRZ851990:VSA851990 WBV851990:WBW851990 WLR851990:WLS851990 WVN851990:WVO851990 F917526:G917526 JB917526:JC917526 SX917526:SY917526 ACT917526:ACU917526 AMP917526:AMQ917526 AWL917526:AWM917526 BGH917526:BGI917526 BQD917526:BQE917526 BZZ917526:CAA917526 CJV917526:CJW917526 CTR917526:CTS917526 DDN917526:DDO917526 DNJ917526:DNK917526 DXF917526:DXG917526 EHB917526:EHC917526 EQX917526:EQY917526 FAT917526:FAU917526 FKP917526:FKQ917526 FUL917526:FUM917526 GEH917526:GEI917526 GOD917526:GOE917526 GXZ917526:GYA917526 HHV917526:HHW917526 HRR917526:HRS917526 IBN917526:IBO917526 ILJ917526:ILK917526 IVF917526:IVG917526 JFB917526:JFC917526 JOX917526:JOY917526 JYT917526:JYU917526 KIP917526:KIQ917526 KSL917526:KSM917526 LCH917526:LCI917526 LMD917526:LME917526 LVZ917526:LWA917526 MFV917526:MFW917526 MPR917526:MPS917526 MZN917526:MZO917526 NJJ917526:NJK917526 NTF917526:NTG917526 ODB917526:ODC917526 OMX917526:OMY917526 OWT917526:OWU917526 PGP917526:PGQ917526 PQL917526:PQM917526 QAH917526:QAI917526 QKD917526:QKE917526 QTZ917526:QUA917526 RDV917526:RDW917526 RNR917526:RNS917526 RXN917526:RXO917526 SHJ917526:SHK917526 SRF917526:SRG917526 TBB917526:TBC917526 TKX917526:TKY917526 TUT917526:TUU917526 UEP917526:UEQ917526 UOL917526:UOM917526 UYH917526:UYI917526 VID917526:VIE917526 VRZ917526:VSA917526 WBV917526:WBW917526 WLR917526:WLS917526 WVN917526:WVO917526 F983062:G983062 JB983062:JC983062 SX983062:SY983062 ACT983062:ACU983062 AMP983062:AMQ983062 AWL983062:AWM983062 BGH983062:BGI983062 BQD983062:BQE983062 BZZ983062:CAA983062 CJV983062:CJW983062 CTR983062:CTS983062 DDN983062:DDO983062 DNJ983062:DNK983062 DXF983062:DXG983062 EHB983062:EHC983062 EQX983062:EQY983062 FAT983062:FAU983062 FKP983062:FKQ983062 FUL983062:FUM983062 GEH983062:GEI983062 GOD983062:GOE983062 GXZ983062:GYA983062 HHV983062:HHW983062 HRR983062:HRS983062 IBN983062:IBO983062 ILJ983062:ILK983062 IVF983062:IVG983062 JFB983062:JFC983062 JOX983062:JOY983062 JYT983062:JYU983062 KIP983062:KIQ983062 KSL983062:KSM983062 LCH983062:LCI983062 LMD983062:LME983062 LVZ983062:LWA983062 MFV983062:MFW983062 MPR983062:MPS983062 MZN983062:MZO983062 NJJ983062:NJK983062 NTF983062:NTG983062 ODB983062:ODC983062 OMX983062:OMY983062 OWT983062:OWU983062 PGP983062:PGQ983062 PQL983062:PQM983062 QAH983062:QAI983062 QKD983062:QKE983062 QTZ983062:QUA983062 RDV983062:RDW983062 RNR983062:RNS983062 RXN983062:RXO983062 SHJ983062:SHK983062 SRF983062:SRG983062 TBB983062:TBC983062 TKX983062:TKY983062 TUT983062:TUU983062 UEP983062:UEQ983062 UOL983062:UOM983062 UYH983062:UYI983062 VID983062:VIE983062 VRZ983062:VSA983062 WBV983062:WBW983062 WLR983062:WLS983062 WVN983062:WVO983062 L22 JH22 TD22 ACZ22 AMV22 AWR22 BGN22 BQJ22 CAF22 CKB22 CTX22 DDT22 DNP22 DXL22 EHH22 ERD22 FAZ22 FKV22 FUR22 GEN22 GOJ22 GYF22 HIB22 HRX22 IBT22 ILP22 IVL22 JFH22 JPD22 JYZ22 KIV22 KSR22 LCN22 LMJ22 LWF22 MGB22 MPX22 MZT22 NJP22 NTL22 ODH22 OND22 OWZ22 PGV22 PQR22 QAN22 QKJ22 QUF22 REB22 RNX22 RXT22 SHP22 SRL22 TBH22 TLD22 TUZ22 UEV22 UOR22 UYN22 VIJ22 VSF22 WCB22 WLX22 WVT22 L65558 JH65558 TD65558 ACZ65558 AMV65558 AWR65558 BGN65558 BQJ65558 CAF65558 CKB65558 CTX65558 DDT65558 DNP65558 DXL65558 EHH65558 ERD65558 FAZ65558 FKV65558 FUR65558 GEN65558 GOJ65558 GYF65558 HIB65558 HRX65558 IBT65558 ILP65558 IVL65558 JFH65558 JPD65558 JYZ65558 KIV65558 KSR65558 LCN65558 LMJ65558 LWF65558 MGB65558 MPX65558 MZT65558 NJP65558 NTL65558 ODH65558 OND65558 OWZ65558 PGV65558 PQR65558 QAN65558 QKJ65558 QUF65558 REB65558 RNX65558 RXT65558 SHP65558 SRL65558 TBH65558 TLD65558 TUZ65558 UEV65558 UOR65558 UYN65558 VIJ65558 VSF65558 WCB65558 WLX65558 WVT65558 L131094 JH131094 TD131094 ACZ131094 AMV131094 AWR131094 BGN131094 BQJ131094 CAF131094 CKB131094 CTX131094 DDT131094 DNP131094 DXL131094 EHH131094 ERD131094 FAZ131094 FKV131094 FUR131094 GEN131094 GOJ131094 GYF131094 HIB131094 HRX131094 IBT131094 ILP131094 IVL131094 JFH131094 JPD131094 JYZ131094 KIV131094 KSR131094 LCN131094 LMJ131094 LWF131094 MGB131094 MPX131094 MZT131094 NJP131094 NTL131094 ODH131094 OND131094 OWZ131094 PGV131094 PQR131094 QAN131094 QKJ131094 QUF131094 REB131094 RNX131094 RXT131094 SHP131094 SRL131094 TBH131094 TLD131094 TUZ131094 UEV131094 UOR131094 UYN131094 VIJ131094 VSF131094 WCB131094 WLX131094 WVT131094 L196630 JH196630 TD196630 ACZ196630 AMV196630 AWR196630 BGN196630 BQJ196630 CAF196630 CKB196630 CTX196630 DDT196630 DNP196630 DXL196630 EHH196630 ERD196630 FAZ196630 FKV196630 FUR196630 GEN196630 GOJ196630 GYF196630 HIB196630 HRX196630 IBT196630 ILP196630 IVL196630 JFH196630 JPD196630 JYZ196630 KIV196630 KSR196630 LCN196630 LMJ196630 LWF196630 MGB196630 MPX196630 MZT196630 NJP196630 NTL196630 ODH196630 OND196630 OWZ196630 PGV196630 PQR196630 QAN196630 QKJ196630 QUF196630 REB196630 RNX196630 RXT196630 SHP196630 SRL196630 TBH196630 TLD196630 TUZ196630 UEV196630 UOR196630 UYN196630 VIJ196630 VSF196630 WCB196630 WLX196630 WVT196630 L262166 JH262166 TD262166 ACZ262166 AMV262166 AWR262166 BGN262166 BQJ262166 CAF262166 CKB262166 CTX262166 DDT262166 DNP262166 DXL262166 EHH262166 ERD262166 FAZ262166 FKV262166 FUR262166 GEN262166 GOJ262166 GYF262166 HIB262166 HRX262166 IBT262166 ILP262166 IVL262166 JFH262166 JPD262166 JYZ262166 KIV262166 KSR262166 LCN262166 LMJ262166 LWF262166 MGB262166 MPX262166 MZT262166 NJP262166 NTL262166 ODH262166 OND262166 OWZ262166 PGV262166 PQR262166 QAN262166 QKJ262166 QUF262166 REB262166 RNX262166 RXT262166 SHP262166 SRL262166 TBH262166 TLD262166 TUZ262166 UEV262166 UOR262166 UYN262166 VIJ262166 VSF262166 WCB262166 WLX262166 WVT262166 L327702 JH327702 TD327702 ACZ327702 AMV327702 AWR327702 BGN327702 BQJ327702 CAF327702 CKB327702 CTX327702 DDT327702 DNP327702 DXL327702 EHH327702 ERD327702 FAZ327702 FKV327702 FUR327702 GEN327702 GOJ327702 GYF327702 HIB327702 HRX327702 IBT327702 ILP327702 IVL327702 JFH327702 JPD327702 JYZ327702 KIV327702 KSR327702 LCN327702 LMJ327702 LWF327702 MGB327702 MPX327702 MZT327702 NJP327702 NTL327702 ODH327702 OND327702 OWZ327702 PGV327702 PQR327702 QAN327702 QKJ327702 QUF327702 REB327702 RNX327702 RXT327702 SHP327702 SRL327702 TBH327702 TLD327702 TUZ327702 UEV327702 UOR327702 UYN327702 VIJ327702 VSF327702 WCB327702 WLX327702 WVT327702 L393238 JH393238 TD393238 ACZ393238 AMV393238 AWR393238 BGN393238 BQJ393238 CAF393238 CKB393238 CTX393238 DDT393238 DNP393238 DXL393238 EHH393238 ERD393238 FAZ393238 FKV393238 FUR393238 GEN393238 GOJ393238 GYF393238 HIB393238 HRX393238 IBT393238 ILP393238 IVL393238 JFH393238 JPD393238 JYZ393238 KIV393238 KSR393238 LCN393238 LMJ393238 LWF393238 MGB393238 MPX393238 MZT393238 NJP393238 NTL393238 ODH393238 OND393238 OWZ393238 PGV393238 PQR393238 QAN393238 QKJ393238 QUF393238 REB393238 RNX393238 RXT393238 SHP393238 SRL393238 TBH393238 TLD393238 TUZ393238 UEV393238 UOR393238 UYN393238 VIJ393238 VSF393238 WCB393238 WLX393238 WVT393238 L458774 JH458774 TD458774 ACZ458774 AMV458774 AWR458774 BGN458774 BQJ458774 CAF458774 CKB458774 CTX458774 DDT458774 DNP458774 DXL458774 EHH458774 ERD458774 FAZ458774 FKV458774 FUR458774 GEN458774 GOJ458774 GYF458774 HIB458774 HRX458774 IBT458774 ILP458774 IVL458774 JFH458774 JPD458774 JYZ458774 KIV458774 KSR458774 LCN458774 LMJ458774 LWF458774 MGB458774 MPX458774 MZT458774 NJP458774 NTL458774 ODH458774 OND458774 OWZ458774 PGV458774 PQR458774 QAN458774 QKJ458774 QUF458774 REB458774 RNX458774 RXT458774 SHP458774 SRL458774 TBH458774 TLD458774 TUZ458774 UEV458774 UOR458774 UYN458774 VIJ458774 VSF458774 WCB458774 WLX458774 WVT458774 L524310 JH524310 TD524310 ACZ524310 AMV524310 AWR524310 BGN524310 BQJ524310 CAF524310 CKB524310 CTX524310 DDT524310 DNP524310 DXL524310 EHH524310 ERD524310 FAZ524310 FKV524310 FUR524310 GEN524310 GOJ524310 GYF524310 HIB524310 HRX524310 IBT524310 ILP524310 IVL524310 JFH524310 JPD524310 JYZ524310 KIV524310 KSR524310 LCN524310 LMJ524310 LWF524310 MGB524310 MPX524310 MZT524310 NJP524310 NTL524310 ODH524310 OND524310 OWZ524310 PGV524310 PQR524310 QAN524310 QKJ524310 QUF524310 REB524310 RNX524310 RXT524310 SHP524310 SRL524310 TBH524310 TLD524310 TUZ524310 UEV524310 UOR524310 UYN524310 VIJ524310 VSF524310 WCB524310 WLX524310 WVT524310 L589846 JH589846 TD589846 ACZ589846 AMV589846 AWR589846 BGN589846 BQJ589846 CAF589846 CKB589846 CTX589846 DDT589846 DNP589846 DXL589846 EHH589846 ERD589846 FAZ589846 FKV589846 FUR589846 GEN589846 GOJ589846 GYF589846 HIB589846 HRX589846 IBT589846 ILP589846 IVL589846 JFH589846 JPD589846 JYZ589846 KIV589846 KSR589846 LCN589846 LMJ589846 LWF589846 MGB589846 MPX589846 MZT589846 NJP589846 NTL589846 ODH589846 OND589846 OWZ589846 PGV589846 PQR589846 QAN589846 QKJ589846 QUF589846 REB589846 RNX589846 RXT589846 SHP589846 SRL589846 TBH589846 TLD589846 TUZ589846 UEV589846 UOR589846 UYN589846 VIJ589846 VSF589846 WCB589846 WLX589846 WVT589846 L655382 JH655382 TD655382 ACZ655382 AMV655382 AWR655382 BGN655382 BQJ655382 CAF655382 CKB655382 CTX655382 DDT655382 DNP655382 DXL655382 EHH655382 ERD655382 FAZ655382 FKV655382 FUR655382 GEN655382 GOJ655382 GYF655382 HIB655382 HRX655382 IBT655382 ILP655382 IVL655382 JFH655382 JPD655382 JYZ655382 KIV655382 KSR655382 LCN655382 LMJ655382 LWF655382 MGB655382 MPX655382 MZT655382 NJP655382 NTL655382 ODH655382 OND655382 OWZ655382 PGV655382 PQR655382 QAN655382 QKJ655382 QUF655382 REB655382 RNX655382 RXT655382 SHP655382 SRL655382 TBH655382 TLD655382 TUZ655382 UEV655382 UOR655382 UYN655382 VIJ655382 VSF655382 WCB655382 WLX655382 WVT655382 L720918 JH720918 TD720918 ACZ720918 AMV720918 AWR720918 BGN720918 BQJ720918 CAF720918 CKB720918 CTX720918 DDT720918 DNP720918 DXL720918 EHH720918 ERD720918 FAZ720918 FKV720918 FUR720918 GEN720918 GOJ720918 GYF720918 HIB720918 HRX720918 IBT720918 ILP720918 IVL720918 JFH720918 JPD720918 JYZ720918 KIV720918 KSR720918 LCN720918 LMJ720918 LWF720918 MGB720918 MPX720918 MZT720918 NJP720918 NTL720918 ODH720918 OND720918 OWZ720918 PGV720918 PQR720918 QAN720918 QKJ720918 QUF720918 REB720918 RNX720918 RXT720918 SHP720918 SRL720918 TBH720918 TLD720918 TUZ720918 UEV720918 UOR720918 UYN720918 VIJ720918 VSF720918 WCB720918 WLX720918 WVT720918 L786454 JH786454 TD786454 ACZ786454 AMV786454 AWR786454 BGN786454 BQJ786454 CAF786454 CKB786454 CTX786454 DDT786454 DNP786454 DXL786454 EHH786454 ERD786454 FAZ786454 FKV786454 FUR786454 GEN786454 GOJ786454 GYF786454 HIB786454 HRX786454 IBT786454 ILP786454 IVL786454 JFH786454 JPD786454 JYZ786454 KIV786454 KSR786454 LCN786454 LMJ786454 LWF786454 MGB786454 MPX786454 MZT786454 NJP786454 NTL786454 ODH786454 OND786454 OWZ786454 PGV786454 PQR786454 QAN786454 QKJ786454 QUF786454 REB786454 RNX786454 RXT786454 SHP786454 SRL786454 TBH786454 TLD786454 TUZ786454 UEV786454 UOR786454 UYN786454 VIJ786454 VSF786454 WCB786454 WLX786454 WVT786454 L851990 JH851990 TD851990 ACZ851990 AMV851990 AWR851990 BGN851990 BQJ851990 CAF851990 CKB851990 CTX851990 DDT851990 DNP851990 DXL851990 EHH851990 ERD851990 FAZ851990 FKV851990 FUR851990 GEN851990 GOJ851990 GYF851990 HIB851990 HRX851990 IBT851990 ILP851990 IVL851990 JFH851990 JPD851990 JYZ851990 KIV851990 KSR851990 LCN851990 LMJ851990 LWF851990 MGB851990 MPX851990 MZT851990 NJP851990 NTL851990 ODH851990 OND851990 OWZ851990 PGV851990 PQR851990 QAN851990 QKJ851990 QUF851990 REB851990 RNX851990 RXT851990 SHP851990 SRL851990 TBH851990 TLD851990 TUZ851990 UEV851990 UOR851990 UYN851990 VIJ851990 VSF851990 WCB851990 WLX851990 WVT851990 L917526 JH917526 TD917526 ACZ917526 AMV917526 AWR917526 BGN917526 BQJ917526 CAF917526 CKB917526 CTX917526 DDT917526 DNP917526 DXL917526 EHH917526 ERD917526 FAZ917526 FKV917526 FUR917526 GEN917526 GOJ917526 GYF917526 HIB917526 HRX917526 IBT917526 ILP917526 IVL917526 JFH917526 JPD917526 JYZ917526 KIV917526 KSR917526 LCN917526 LMJ917526 LWF917526 MGB917526 MPX917526 MZT917526 NJP917526 NTL917526 ODH917526 OND917526 OWZ917526 PGV917526 PQR917526 QAN917526 QKJ917526 QUF917526 REB917526 RNX917526 RXT917526 SHP917526 SRL917526 TBH917526 TLD917526 TUZ917526 UEV917526 UOR917526 UYN917526 VIJ917526 VSF917526 WCB917526 WLX917526 WVT917526 L983062 JH983062 TD983062 ACZ983062 AMV983062 AWR983062 BGN983062 BQJ983062 CAF983062 CKB983062 CTX983062 DDT983062 DNP983062 DXL983062 EHH983062 ERD983062 FAZ983062 FKV983062 FUR983062 GEN983062 GOJ983062 GYF983062 HIB983062 HRX983062 IBT983062 ILP983062 IVL983062 JFH983062 JPD983062 JYZ983062 KIV983062 KSR983062 LCN983062 LMJ983062 LWF983062 MGB983062 MPX983062 MZT983062 NJP983062 NTL983062 ODH983062 OND983062 OWZ983062 PGV983062 PQR983062 QAN983062 QKJ983062 QUF983062 REB983062 RNX983062 RXT983062 SHP983062 SRL983062 TBH983062 TLD983062 TUZ983062 UEV983062 UOR983062 UYN983062 VIJ983062 VSF983062 WCB983062 WLX983062 WVT983062 S22 JO22 TK22 ADG22 ANC22 AWY22 BGU22 BQQ22 CAM22 CKI22 CUE22 DEA22 DNW22 DXS22 EHO22 ERK22 FBG22 FLC22 FUY22 GEU22 GOQ22 GYM22 HII22 HSE22 ICA22 ILW22 IVS22 JFO22 JPK22 JZG22 KJC22 KSY22 LCU22 LMQ22 LWM22 MGI22 MQE22 NAA22 NJW22 NTS22 ODO22 ONK22 OXG22 PHC22 PQY22 QAU22 QKQ22 QUM22 REI22 ROE22 RYA22 SHW22 SRS22 TBO22 TLK22 TVG22 UFC22 UOY22 UYU22 VIQ22 VSM22 WCI22 WME22 WWA22 S65558 JO65558 TK65558 ADG65558 ANC65558 AWY65558 BGU65558 BQQ65558 CAM65558 CKI65558 CUE65558 DEA65558 DNW65558 DXS65558 EHO65558 ERK65558 FBG65558 FLC65558 FUY65558 GEU65558 GOQ65558 GYM65558 HII65558 HSE65558 ICA65558 ILW65558 IVS65558 JFO65558 JPK65558 JZG65558 KJC65558 KSY65558 LCU65558 LMQ65558 LWM65558 MGI65558 MQE65558 NAA65558 NJW65558 NTS65558 ODO65558 ONK65558 OXG65558 PHC65558 PQY65558 QAU65558 QKQ65558 QUM65558 REI65558 ROE65558 RYA65558 SHW65558 SRS65558 TBO65558 TLK65558 TVG65558 UFC65558 UOY65558 UYU65558 VIQ65558 VSM65558 WCI65558 WME65558 WWA65558 S131094 JO131094 TK131094 ADG131094 ANC131094 AWY131094 BGU131094 BQQ131094 CAM131094 CKI131094 CUE131094 DEA131094 DNW131094 DXS131094 EHO131094 ERK131094 FBG131094 FLC131094 FUY131094 GEU131094 GOQ131094 GYM131094 HII131094 HSE131094 ICA131094 ILW131094 IVS131094 JFO131094 JPK131094 JZG131094 KJC131094 KSY131094 LCU131094 LMQ131094 LWM131094 MGI131094 MQE131094 NAA131094 NJW131094 NTS131094 ODO131094 ONK131094 OXG131094 PHC131094 PQY131094 QAU131094 QKQ131094 QUM131094 REI131094 ROE131094 RYA131094 SHW131094 SRS131094 TBO131094 TLK131094 TVG131094 UFC131094 UOY131094 UYU131094 VIQ131094 VSM131094 WCI131094 WME131094 WWA131094 S196630 JO196630 TK196630 ADG196630 ANC196630 AWY196630 BGU196630 BQQ196630 CAM196630 CKI196630 CUE196630 DEA196630 DNW196630 DXS196630 EHO196630 ERK196630 FBG196630 FLC196630 FUY196630 GEU196630 GOQ196630 GYM196630 HII196630 HSE196630 ICA196630 ILW196630 IVS196630 JFO196630 JPK196630 JZG196630 KJC196630 KSY196630 LCU196630 LMQ196630 LWM196630 MGI196630 MQE196630 NAA196630 NJW196630 NTS196630 ODO196630 ONK196630 OXG196630 PHC196630 PQY196630 QAU196630 QKQ196630 QUM196630 REI196630 ROE196630 RYA196630 SHW196630 SRS196630 TBO196630 TLK196630 TVG196630 UFC196630 UOY196630 UYU196630 VIQ196630 VSM196630 WCI196630 WME196630 WWA196630 S262166 JO262166 TK262166 ADG262166 ANC262166 AWY262166 BGU262166 BQQ262166 CAM262166 CKI262166 CUE262166 DEA262166 DNW262166 DXS262166 EHO262166 ERK262166 FBG262166 FLC262166 FUY262166 GEU262166 GOQ262166 GYM262166 HII262166 HSE262166 ICA262166 ILW262166 IVS262166 JFO262166 JPK262166 JZG262166 KJC262166 KSY262166 LCU262166 LMQ262166 LWM262166 MGI262166 MQE262166 NAA262166 NJW262166 NTS262166 ODO262166 ONK262166 OXG262166 PHC262166 PQY262166 QAU262166 QKQ262166 QUM262166 REI262166 ROE262166 RYA262166 SHW262166 SRS262166 TBO262166 TLK262166 TVG262166 UFC262166 UOY262166 UYU262166 VIQ262166 VSM262166 WCI262166 WME262166 WWA262166 S327702 JO327702 TK327702 ADG327702 ANC327702 AWY327702 BGU327702 BQQ327702 CAM327702 CKI327702 CUE327702 DEA327702 DNW327702 DXS327702 EHO327702 ERK327702 FBG327702 FLC327702 FUY327702 GEU327702 GOQ327702 GYM327702 HII327702 HSE327702 ICA327702 ILW327702 IVS327702 JFO327702 JPK327702 JZG327702 KJC327702 KSY327702 LCU327702 LMQ327702 LWM327702 MGI327702 MQE327702 NAA327702 NJW327702 NTS327702 ODO327702 ONK327702 OXG327702 PHC327702 PQY327702 QAU327702 QKQ327702 QUM327702 REI327702 ROE327702 RYA327702 SHW327702 SRS327702 TBO327702 TLK327702 TVG327702 UFC327702 UOY327702 UYU327702 VIQ327702 VSM327702 WCI327702 WME327702 WWA327702 S393238 JO393238 TK393238 ADG393238 ANC393238 AWY393238 BGU393238 BQQ393238 CAM393238 CKI393238 CUE393238 DEA393238 DNW393238 DXS393238 EHO393238 ERK393238 FBG393238 FLC393238 FUY393238 GEU393238 GOQ393238 GYM393238 HII393238 HSE393238 ICA393238 ILW393238 IVS393238 JFO393238 JPK393238 JZG393238 KJC393238 KSY393238 LCU393238 LMQ393238 LWM393238 MGI393238 MQE393238 NAA393238 NJW393238 NTS393238 ODO393238 ONK393238 OXG393238 PHC393238 PQY393238 QAU393238 QKQ393238 QUM393238 REI393238 ROE393238 RYA393238 SHW393238 SRS393238 TBO393238 TLK393238 TVG393238 UFC393238 UOY393238 UYU393238 VIQ393238 VSM393238 WCI393238 WME393238 WWA393238 S458774 JO458774 TK458774 ADG458774 ANC458774 AWY458774 BGU458774 BQQ458774 CAM458774 CKI458774 CUE458774 DEA458774 DNW458774 DXS458774 EHO458774 ERK458774 FBG458774 FLC458774 FUY458774 GEU458774 GOQ458774 GYM458774 HII458774 HSE458774 ICA458774 ILW458774 IVS458774 JFO458774 JPK458774 JZG458774 KJC458774 KSY458774 LCU458774 LMQ458774 LWM458774 MGI458774 MQE458774 NAA458774 NJW458774 NTS458774 ODO458774 ONK458774 OXG458774 PHC458774 PQY458774 QAU458774 QKQ458774 QUM458774 REI458774 ROE458774 RYA458774 SHW458774 SRS458774 TBO458774 TLK458774 TVG458774 UFC458774 UOY458774 UYU458774 VIQ458774 VSM458774 WCI458774 WME458774 WWA458774 S524310 JO524310 TK524310 ADG524310 ANC524310 AWY524310 BGU524310 BQQ524310 CAM524310 CKI524310 CUE524310 DEA524310 DNW524310 DXS524310 EHO524310 ERK524310 FBG524310 FLC524310 FUY524310 GEU524310 GOQ524310 GYM524310 HII524310 HSE524310 ICA524310 ILW524310 IVS524310 JFO524310 JPK524310 JZG524310 KJC524310 KSY524310 LCU524310 LMQ524310 LWM524310 MGI524310 MQE524310 NAA524310 NJW524310 NTS524310 ODO524310 ONK524310 OXG524310 PHC524310 PQY524310 QAU524310 QKQ524310 QUM524310 REI524310 ROE524310 RYA524310 SHW524310 SRS524310 TBO524310 TLK524310 TVG524310 UFC524310 UOY524310 UYU524310 VIQ524310 VSM524310 WCI524310 WME524310 WWA524310 S589846 JO589846 TK589846 ADG589846 ANC589846 AWY589846 BGU589846 BQQ589846 CAM589846 CKI589846 CUE589846 DEA589846 DNW589846 DXS589846 EHO589846 ERK589846 FBG589846 FLC589846 FUY589846 GEU589846 GOQ589846 GYM589846 HII589846 HSE589846 ICA589846 ILW589846 IVS589846 JFO589846 JPK589846 JZG589846 KJC589846 KSY589846 LCU589846 LMQ589846 LWM589846 MGI589846 MQE589846 NAA589846 NJW589846 NTS589846 ODO589846 ONK589846 OXG589846 PHC589846 PQY589846 QAU589846 QKQ589846 QUM589846 REI589846 ROE589846 RYA589846 SHW589846 SRS589846 TBO589846 TLK589846 TVG589846 UFC589846 UOY589846 UYU589846 VIQ589846 VSM589846 WCI589846 WME589846 WWA589846 S655382 JO655382 TK655382 ADG655382 ANC655382 AWY655382 BGU655382 BQQ655382 CAM655382 CKI655382 CUE655382 DEA655382 DNW655382 DXS655382 EHO655382 ERK655382 FBG655382 FLC655382 FUY655382 GEU655382 GOQ655382 GYM655382 HII655382 HSE655382 ICA655382 ILW655382 IVS655382 JFO655382 JPK655382 JZG655382 KJC655382 KSY655382 LCU655382 LMQ655382 LWM655382 MGI655382 MQE655382 NAA655382 NJW655382 NTS655382 ODO655382 ONK655382 OXG655382 PHC655382 PQY655382 QAU655382 QKQ655382 QUM655382 REI655382 ROE655382 RYA655382 SHW655382 SRS655382 TBO655382 TLK655382 TVG655382 UFC655382 UOY655382 UYU655382 VIQ655382 VSM655382 WCI655382 WME655382 WWA655382 S720918 JO720918 TK720918 ADG720918 ANC720918 AWY720918 BGU720918 BQQ720918 CAM720918 CKI720918 CUE720918 DEA720918 DNW720918 DXS720918 EHO720918 ERK720918 FBG720918 FLC720918 FUY720918 GEU720918 GOQ720918 GYM720918 HII720918 HSE720918 ICA720918 ILW720918 IVS720918 JFO720918 JPK720918 JZG720918 KJC720918 KSY720918 LCU720918 LMQ720918 LWM720918 MGI720918 MQE720918 NAA720918 NJW720918 NTS720918 ODO720918 ONK720918 OXG720918 PHC720918 PQY720918 QAU720918 QKQ720918 QUM720918 REI720918 ROE720918 RYA720918 SHW720918 SRS720918 TBO720918 TLK720918 TVG720918 UFC720918 UOY720918 UYU720918 VIQ720918 VSM720918 WCI720918 WME720918 WWA720918 S786454 JO786454 TK786454 ADG786454 ANC786454 AWY786454 BGU786454 BQQ786454 CAM786454 CKI786454 CUE786454 DEA786454 DNW786454 DXS786454 EHO786454 ERK786454 FBG786454 FLC786454 FUY786454 GEU786454 GOQ786454 GYM786454 HII786454 HSE786454 ICA786454 ILW786454 IVS786454 JFO786454 JPK786454 JZG786454 KJC786454 KSY786454 LCU786454 LMQ786454 LWM786454 MGI786454 MQE786454 NAA786454 NJW786454 NTS786454 ODO786454 ONK786454 OXG786454 PHC786454 PQY786454 QAU786454 QKQ786454 QUM786454 REI786454 ROE786454 RYA786454 SHW786454 SRS786454 TBO786454 TLK786454 TVG786454 UFC786454 UOY786454 UYU786454 VIQ786454 VSM786454 WCI786454 WME786454 WWA786454 S851990 JO851990 TK851990 ADG851990 ANC851990 AWY851990 BGU851990 BQQ851990 CAM851990 CKI851990 CUE851990 DEA851990 DNW851990 DXS851990 EHO851990 ERK851990 FBG851990 FLC851990 FUY851990 GEU851990 GOQ851990 GYM851990 HII851990 HSE851990 ICA851990 ILW851990 IVS851990 JFO851990 JPK851990 JZG851990 KJC851990 KSY851990 LCU851990 LMQ851990 LWM851990 MGI851990 MQE851990 NAA851990 NJW851990 NTS851990 ODO851990 ONK851990 OXG851990 PHC851990 PQY851990 QAU851990 QKQ851990 QUM851990 REI851990 ROE851990 RYA851990 SHW851990 SRS851990 TBO851990 TLK851990 TVG851990 UFC851990 UOY851990 UYU851990 VIQ851990 VSM851990 WCI851990 WME851990 WWA851990 S917526 JO917526 TK917526 ADG917526 ANC917526 AWY917526 BGU917526 BQQ917526 CAM917526 CKI917526 CUE917526 DEA917526 DNW917526 DXS917526 EHO917526 ERK917526 FBG917526 FLC917526 FUY917526 GEU917526 GOQ917526 GYM917526 HII917526 HSE917526 ICA917526 ILW917526 IVS917526 JFO917526 JPK917526 JZG917526 KJC917526 KSY917526 LCU917526 LMQ917526 LWM917526 MGI917526 MQE917526 NAA917526 NJW917526 NTS917526 ODO917526 ONK917526 OXG917526 PHC917526 PQY917526 QAU917526 QKQ917526 QUM917526 REI917526 ROE917526 RYA917526 SHW917526 SRS917526 TBO917526 TLK917526 TVG917526 UFC917526 UOY917526 UYU917526 VIQ917526 VSM917526 WCI917526 WME917526 WWA917526 S983062 JO983062 TK983062 ADG983062 ANC983062 AWY983062 BGU983062 BQQ983062 CAM983062 CKI983062 CUE983062 DEA983062 DNW983062 DXS983062 EHO983062 ERK983062 FBG983062 FLC983062 FUY983062 GEU983062 GOQ983062 GYM983062 HII983062 HSE983062 ICA983062 ILW983062 IVS983062 JFO983062 JPK983062 JZG983062 KJC983062 KSY983062 LCU983062 LMQ983062 LWM983062 MGI983062 MQE983062 NAA983062 NJW983062 NTS983062 ODO983062 ONK983062 OXG983062 PHC983062 PQY983062 QAU983062 QKQ983062 QUM983062 REI983062 ROE983062 RYA983062 SHW983062 SRS983062 TBO983062 TLK983062 TVG983062 UFC983062 UOY983062 UYU983062 VIQ983062 VSM983062 WCI983062 WME983062 WWA983062">
      <formula1>-9.99999999999999E+29</formula1>
      <formula2>9.99999999999999E+30</formula2>
    </dataValidation>
  </dataValidations>
  <hyperlinks>
    <hyperlink ref="E23" location="Потери!A1" tooltip="Добавить сбытовую организацию" display="Добавить сбытовую организацию"/>
    <hyperlink ref="C22" location="'Потери'!$A$1" tooltip="Удалить" display="Удалить"/>
  </hyperlinks>
  <pageMargins left="0.7" right="0.7" top="0.75" bottom="0.75" header="0.3" footer="0.3"/>
</worksheet>
</file>

<file path=xl/worksheets/sheet9.xml><?xml version="1.0" encoding="utf-8"?>
<worksheet xmlns="http://schemas.openxmlformats.org/spreadsheetml/2006/main" xmlns:r="http://schemas.openxmlformats.org/officeDocument/2006/relationships">
  <dimension ref="C1:X29"/>
  <sheetViews>
    <sheetView topLeftCell="G8" workbookViewId="0">
      <selection activeCell="W30" sqref="W30"/>
    </sheetView>
  </sheetViews>
  <sheetFormatPr defaultRowHeight="11.25"/>
  <cols>
    <col min="1" max="2" width="0" style="1" hidden="1" customWidth="1"/>
    <col min="3" max="3" width="10.7109375" style="1" customWidth="1"/>
    <col min="4" max="4" width="6.7109375" style="1" customWidth="1"/>
    <col min="5" max="5" width="30.7109375" style="1" customWidth="1"/>
    <col min="6" max="6" width="13.7109375" style="1" customWidth="1"/>
    <col min="7" max="7" width="10.7109375" style="1" customWidth="1"/>
    <col min="8" max="11" width="8.7109375" style="1" customWidth="1"/>
    <col min="12" max="12" width="10.7109375" style="1" customWidth="1"/>
    <col min="13" max="16" width="8.7109375" style="1" customWidth="1"/>
    <col min="17" max="17" width="30.7109375" style="1" customWidth="1"/>
    <col min="18" max="18" width="22.7109375" style="1" customWidth="1"/>
    <col min="19" max="19" width="13.7109375" style="1" customWidth="1"/>
    <col min="20" max="20" width="33.7109375" style="1" customWidth="1"/>
    <col min="21" max="21" width="22.7109375" style="1" customWidth="1"/>
    <col min="22" max="23" width="13.85546875" style="1" customWidth="1"/>
    <col min="24" max="25" width="2.7109375" style="1" customWidth="1"/>
    <col min="26" max="256" width="9.140625" style="1"/>
    <col min="257" max="258" width="0" style="1" hidden="1" customWidth="1"/>
    <col min="259" max="259" width="10.7109375" style="1" customWidth="1"/>
    <col min="260" max="260" width="6.7109375" style="1" customWidth="1"/>
    <col min="261" max="261" width="30.7109375" style="1" customWidth="1"/>
    <col min="262" max="262" width="13.7109375" style="1" customWidth="1"/>
    <col min="263" max="263" width="10.7109375" style="1" customWidth="1"/>
    <col min="264" max="267" width="8.7109375" style="1" customWidth="1"/>
    <col min="268" max="268" width="10.7109375" style="1" customWidth="1"/>
    <col min="269" max="272" width="8.7109375" style="1" customWidth="1"/>
    <col min="273" max="273" width="30.7109375" style="1" customWidth="1"/>
    <col min="274" max="274" width="22.7109375" style="1" customWidth="1"/>
    <col min="275" max="275" width="13.7109375" style="1" customWidth="1"/>
    <col min="276" max="276" width="33.7109375" style="1" customWidth="1"/>
    <col min="277" max="277" width="22.7109375" style="1" customWidth="1"/>
    <col min="278" max="279" width="13.85546875" style="1" customWidth="1"/>
    <col min="280" max="281" width="2.7109375" style="1" customWidth="1"/>
    <col min="282" max="512" width="9.140625" style="1"/>
    <col min="513" max="514" width="0" style="1" hidden="1" customWidth="1"/>
    <col min="515" max="515" width="10.7109375" style="1" customWidth="1"/>
    <col min="516" max="516" width="6.7109375" style="1" customWidth="1"/>
    <col min="517" max="517" width="30.7109375" style="1" customWidth="1"/>
    <col min="518" max="518" width="13.7109375" style="1" customWidth="1"/>
    <col min="519" max="519" width="10.7109375" style="1" customWidth="1"/>
    <col min="520" max="523" width="8.7109375" style="1" customWidth="1"/>
    <col min="524" max="524" width="10.7109375" style="1" customWidth="1"/>
    <col min="525" max="528" width="8.7109375" style="1" customWidth="1"/>
    <col min="529" max="529" width="30.7109375" style="1" customWidth="1"/>
    <col min="530" max="530" width="22.7109375" style="1" customWidth="1"/>
    <col min="531" max="531" width="13.7109375" style="1" customWidth="1"/>
    <col min="532" max="532" width="33.7109375" style="1" customWidth="1"/>
    <col min="533" max="533" width="22.7109375" style="1" customWidth="1"/>
    <col min="534" max="535" width="13.85546875" style="1" customWidth="1"/>
    <col min="536" max="537" width="2.7109375" style="1" customWidth="1"/>
    <col min="538" max="768" width="9.140625" style="1"/>
    <col min="769" max="770" width="0" style="1" hidden="1" customWidth="1"/>
    <col min="771" max="771" width="10.7109375" style="1" customWidth="1"/>
    <col min="772" max="772" width="6.7109375" style="1" customWidth="1"/>
    <col min="773" max="773" width="30.7109375" style="1" customWidth="1"/>
    <col min="774" max="774" width="13.7109375" style="1" customWidth="1"/>
    <col min="775" max="775" width="10.7109375" style="1" customWidth="1"/>
    <col min="776" max="779" width="8.7109375" style="1" customWidth="1"/>
    <col min="780" max="780" width="10.7109375" style="1" customWidth="1"/>
    <col min="781" max="784" width="8.7109375" style="1" customWidth="1"/>
    <col min="785" max="785" width="30.7109375" style="1" customWidth="1"/>
    <col min="786" max="786" width="22.7109375" style="1" customWidth="1"/>
    <col min="787" max="787" width="13.7109375" style="1" customWidth="1"/>
    <col min="788" max="788" width="33.7109375" style="1" customWidth="1"/>
    <col min="789" max="789" width="22.7109375" style="1" customWidth="1"/>
    <col min="790" max="791" width="13.85546875" style="1" customWidth="1"/>
    <col min="792" max="793" width="2.7109375" style="1" customWidth="1"/>
    <col min="794" max="1024" width="9.140625" style="1"/>
    <col min="1025" max="1026" width="0" style="1" hidden="1" customWidth="1"/>
    <col min="1027" max="1027" width="10.7109375" style="1" customWidth="1"/>
    <col min="1028" max="1028" width="6.7109375" style="1" customWidth="1"/>
    <col min="1029" max="1029" width="30.7109375" style="1" customWidth="1"/>
    <col min="1030" max="1030" width="13.7109375" style="1" customWidth="1"/>
    <col min="1031" max="1031" width="10.7109375" style="1" customWidth="1"/>
    <col min="1032" max="1035" width="8.7109375" style="1" customWidth="1"/>
    <col min="1036" max="1036" width="10.7109375" style="1" customWidth="1"/>
    <col min="1037" max="1040" width="8.7109375" style="1" customWidth="1"/>
    <col min="1041" max="1041" width="30.7109375" style="1" customWidth="1"/>
    <col min="1042" max="1042" width="22.7109375" style="1" customWidth="1"/>
    <col min="1043" max="1043" width="13.7109375" style="1" customWidth="1"/>
    <col min="1044" max="1044" width="33.7109375" style="1" customWidth="1"/>
    <col min="1045" max="1045" width="22.7109375" style="1" customWidth="1"/>
    <col min="1046" max="1047" width="13.85546875" style="1" customWidth="1"/>
    <col min="1048" max="1049" width="2.7109375" style="1" customWidth="1"/>
    <col min="1050" max="1280" width="9.140625" style="1"/>
    <col min="1281" max="1282" width="0" style="1" hidden="1" customWidth="1"/>
    <col min="1283" max="1283" width="10.7109375" style="1" customWidth="1"/>
    <col min="1284" max="1284" width="6.7109375" style="1" customWidth="1"/>
    <col min="1285" max="1285" width="30.7109375" style="1" customWidth="1"/>
    <col min="1286" max="1286" width="13.7109375" style="1" customWidth="1"/>
    <col min="1287" max="1287" width="10.7109375" style="1" customWidth="1"/>
    <col min="1288" max="1291" width="8.7109375" style="1" customWidth="1"/>
    <col min="1292" max="1292" width="10.7109375" style="1" customWidth="1"/>
    <col min="1293" max="1296" width="8.7109375" style="1" customWidth="1"/>
    <col min="1297" max="1297" width="30.7109375" style="1" customWidth="1"/>
    <col min="1298" max="1298" width="22.7109375" style="1" customWidth="1"/>
    <col min="1299" max="1299" width="13.7109375" style="1" customWidth="1"/>
    <col min="1300" max="1300" width="33.7109375" style="1" customWidth="1"/>
    <col min="1301" max="1301" width="22.7109375" style="1" customWidth="1"/>
    <col min="1302" max="1303" width="13.85546875" style="1" customWidth="1"/>
    <col min="1304" max="1305" width="2.7109375" style="1" customWidth="1"/>
    <col min="1306" max="1536" width="9.140625" style="1"/>
    <col min="1537" max="1538" width="0" style="1" hidden="1" customWidth="1"/>
    <col min="1539" max="1539" width="10.7109375" style="1" customWidth="1"/>
    <col min="1540" max="1540" width="6.7109375" style="1" customWidth="1"/>
    <col min="1541" max="1541" width="30.7109375" style="1" customWidth="1"/>
    <col min="1542" max="1542" width="13.7109375" style="1" customWidth="1"/>
    <col min="1543" max="1543" width="10.7109375" style="1" customWidth="1"/>
    <col min="1544" max="1547" width="8.7109375" style="1" customWidth="1"/>
    <col min="1548" max="1548" width="10.7109375" style="1" customWidth="1"/>
    <col min="1549" max="1552" width="8.7109375" style="1" customWidth="1"/>
    <col min="1553" max="1553" width="30.7109375" style="1" customWidth="1"/>
    <col min="1554" max="1554" width="22.7109375" style="1" customWidth="1"/>
    <col min="1555" max="1555" width="13.7109375" style="1" customWidth="1"/>
    <col min="1556" max="1556" width="33.7109375" style="1" customWidth="1"/>
    <col min="1557" max="1557" width="22.7109375" style="1" customWidth="1"/>
    <col min="1558" max="1559" width="13.85546875" style="1" customWidth="1"/>
    <col min="1560" max="1561" width="2.7109375" style="1" customWidth="1"/>
    <col min="1562" max="1792" width="9.140625" style="1"/>
    <col min="1793" max="1794" width="0" style="1" hidden="1" customWidth="1"/>
    <col min="1795" max="1795" width="10.7109375" style="1" customWidth="1"/>
    <col min="1796" max="1796" width="6.7109375" style="1" customWidth="1"/>
    <col min="1797" max="1797" width="30.7109375" style="1" customWidth="1"/>
    <col min="1798" max="1798" width="13.7109375" style="1" customWidth="1"/>
    <col min="1799" max="1799" width="10.7109375" style="1" customWidth="1"/>
    <col min="1800" max="1803" width="8.7109375" style="1" customWidth="1"/>
    <col min="1804" max="1804" width="10.7109375" style="1" customWidth="1"/>
    <col min="1805" max="1808" width="8.7109375" style="1" customWidth="1"/>
    <col min="1809" max="1809" width="30.7109375" style="1" customWidth="1"/>
    <col min="1810" max="1810" width="22.7109375" style="1" customWidth="1"/>
    <col min="1811" max="1811" width="13.7109375" style="1" customWidth="1"/>
    <col min="1812" max="1812" width="33.7109375" style="1" customWidth="1"/>
    <col min="1813" max="1813" width="22.7109375" style="1" customWidth="1"/>
    <col min="1814" max="1815" width="13.85546875" style="1" customWidth="1"/>
    <col min="1816" max="1817" width="2.7109375" style="1" customWidth="1"/>
    <col min="1818" max="2048" width="9.140625" style="1"/>
    <col min="2049" max="2050" width="0" style="1" hidden="1" customWidth="1"/>
    <col min="2051" max="2051" width="10.7109375" style="1" customWidth="1"/>
    <col min="2052" max="2052" width="6.7109375" style="1" customWidth="1"/>
    <col min="2053" max="2053" width="30.7109375" style="1" customWidth="1"/>
    <col min="2054" max="2054" width="13.7109375" style="1" customWidth="1"/>
    <col min="2055" max="2055" width="10.7109375" style="1" customWidth="1"/>
    <col min="2056" max="2059" width="8.7109375" style="1" customWidth="1"/>
    <col min="2060" max="2060" width="10.7109375" style="1" customWidth="1"/>
    <col min="2061" max="2064" width="8.7109375" style="1" customWidth="1"/>
    <col min="2065" max="2065" width="30.7109375" style="1" customWidth="1"/>
    <col min="2066" max="2066" width="22.7109375" style="1" customWidth="1"/>
    <col min="2067" max="2067" width="13.7109375" style="1" customWidth="1"/>
    <col min="2068" max="2068" width="33.7109375" style="1" customWidth="1"/>
    <col min="2069" max="2069" width="22.7109375" style="1" customWidth="1"/>
    <col min="2070" max="2071" width="13.85546875" style="1" customWidth="1"/>
    <col min="2072" max="2073" width="2.7109375" style="1" customWidth="1"/>
    <col min="2074" max="2304" width="9.140625" style="1"/>
    <col min="2305" max="2306" width="0" style="1" hidden="1" customWidth="1"/>
    <col min="2307" max="2307" width="10.7109375" style="1" customWidth="1"/>
    <col min="2308" max="2308" width="6.7109375" style="1" customWidth="1"/>
    <col min="2309" max="2309" width="30.7109375" style="1" customWidth="1"/>
    <col min="2310" max="2310" width="13.7109375" style="1" customWidth="1"/>
    <col min="2311" max="2311" width="10.7109375" style="1" customWidth="1"/>
    <col min="2312" max="2315" width="8.7109375" style="1" customWidth="1"/>
    <col min="2316" max="2316" width="10.7109375" style="1" customWidth="1"/>
    <col min="2317" max="2320" width="8.7109375" style="1" customWidth="1"/>
    <col min="2321" max="2321" width="30.7109375" style="1" customWidth="1"/>
    <col min="2322" max="2322" width="22.7109375" style="1" customWidth="1"/>
    <col min="2323" max="2323" width="13.7109375" style="1" customWidth="1"/>
    <col min="2324" max="2324" width="33.7109375" style="1" customWidth="1"/>
    <col min="2325" max="2325" width="22.7109375" style="1" customWidth="1"/>
    <col min="2326" max="2327" width="13.85546875" style="1" customWidth="1"/>
    <col min="2328" max="2329" width="2.7109375" style="1" customWidth="1"/>
    <col min="2330" max="2560" width="9.140625" style="1"/>
    <col min="2561" max="2562" width="0" style="1" hidden="1" customWidth="1"/>
    <col min="2563" max="2563" width="10.7109375" style="1" customWidth="1"/>
    <col min="2564" max="2564" width="6.7109375" style="1" customWidth="1"/>
    <col min="2565" max="2565" width="30.7109375" style="1" customWidth="1"/>
    <col min="2566" max="2566" width="13.7109375" style="1" customWidth="1"/>
    <col min="2567" max="2567" width="10.7109375" style="1" customWidth="1"/>
    <col min="2568" max="2571" width="8.7109375" style="1" customWidth="1"/>
    <col min="2572" max="2572" width="10.7109375" style="1" customWidth="1"/>
    <col min="2573" max="2576" width="8.7109375" style="1" customWidth="1"/>
    <col min="2577" max="2577" width="30.7109375" style="1" customWidth="1"/>
    <col min="2578" max="2578" width="22.7109375" style="1" customWidth="1"/>
    <col min="2579" max="2579" width="13.7109375" style="1" customWidth="1"/>
    <col min="2580" max="2580" width="33.7109375" style="1" customWidth="1"/>
    <col min="2581" max="2581" width="22.7109375" style="1" customWidth="1"/>
    <col min="2582" max="2583" width="13.85546875" style="1" customWidth="1"/>
    <col min="2584" max="2585" width="2.7109375" style="1" customWidth="1"/>
    <col min="2586" max="2816" width="9.140625" style="1"/>
    <col min="2817" max="2818" width="0" style="1" hidden="1" customWidth="1"/>
    <col min="2819" max="2819" width="10.7109375" style="1" customWidth="1"/>
    <col min="2820" max="2820" width="6.7109375" style="1" customWidth="1"/>
    <col min="2821" max="2821" width="30.7109375" style="1" customWidth="1"/>
    <col min="2822" max="2822" width="13.7109375" style="1" customWidth="1"/>
    <col min="2823" max="2823" width="10.7109375" style="1" customWidth="1"/>
    <col min="2824" max="2827" width="8.7109375" style="1" customWidth="1"/>
    <col min="2828" max="2828" width="10.7109375" style="1" customWidth="1"/>
    <col min="2829" max="2832" width="8.7109375" style="1" customWidth="1"/>
    <col min="2833" max="2833" width="30.7109375" style="1" customWidth="1"/>
    <col min="2834" max="2834" width="22.7109375" style="1" customWidth="1"/>
    <col min="2835" max="2835" width="13.7109375" style="1" customWidth="1"/>
    <col min="2836" max="2836" width="33.7109375" style="1" customWidth="1"/>
    <col min="2837" max="2837" width="22.7109375" style="1" customWidth="1"/>
    <col min="2838" max="2839" width="13.85546875" style="1" customWidth="1"/>
    <col min="2840" max="2841" width="2.7109375" style="1" customWidth="1"/>
    <col min="2842" max="3072" width="9.140625" style="1"/>
    <col min="3073" max="3074" width="0" style="1" hidden="1" customWidth="1"/>
    <col min="3075" max="3075" width="10.7109375" style="1" customWidth="1"/>
    <col min="3076" max="3076" width="6.7109375" style="1" customWidth="1"/>
    <col min="3077" max="3077" width="30.7109375" style="1" customWidth="1"/>
    <col min="3078" max="3078" width="13.7109375" style="1" customWidth="1"/>
    <col min="3079" max="3079" width="10.7109375" style="1" customWidth="1"/>
    <col min="3080" max="3083" width="8.7109375" style="1" customWidth="1"/>
    <col min="3084" max="3084" width="10.7109375" style="1" customWidth="1"/>
    <col min="3085" max="3088" width="8.7109375" style="1" customWidth="1"/>
    <col min="3089" max="3089" width="30.7109375" style="1" customWidth="1"/>
    <col min="3090" max="3090" width="22.7109375" style="1" customWidth="1"/>
    <col min="3091" max="3091" width="13.7109375" style="1" customWidth="1"/>
    <col min="3092" max="3092" width="33.7109375" style="1" customWidth="1"/>
    <col min="3093" max="3093" width="22.7109375" style="1" customWidth="1"/>
    <col min="3094" max="3095" width="13.85546875" style="1" customWidth="1"/>
    <col min="3096" max="3097" width="2.7109375" style="1" customWidth="1"/>
    <col min="3098" max="3328" width="9.140625" style="1"/>
    <col min="3329" max="3330" width="0" style="1" hidden="1" customWidth="1"/>
    <col min="3331" max="3331" width="10.7109375" style="1" customWidth="1"/>
    <col min="3332" max="3332" width="6.7109375" style="1" customWidth="1"/>
    <col min="3333" max="3333" width="30.7109375" style="1" customWidth="1"/>
    <col min="3334" max="3334" width="13.7109375" style="1" customWidth="1"/>
    <col min="3335" max="3335" width="10.7109375" style="1" customWidth="1"/>
    <col min="3336" max="3339" width="8.7109375" style="1" customWidth="1"/>
    <col min="3340" max="3340" width="10.7109375" style="1" customWidth="1"/>
    <col min="3341" max="3344" width="8.7109375" style="1" customWidth="1"/>
    <col min="3345" max="3345" width="30.7109375" style="1" customWidth="1"/>
    <col min="3346" max="3346" width="22.7109375" style="1" customWidth="1"/>
    <col min="3347" max="3347" width="13.7109375" style="1" customWidth="1"/>
    <col min="3348" max="3348" width="33.7109375" style="1" customWidth="1"/>
    <col min="3349" max="3349" width="22.7109375" style="1" customWidth="1"/>
    <col min="3350" max="3351" width="13.85546875" style="1" customWidth="1"/>
    <col min="3352" max="3353" width="2.7109375" style="1" customWidth="1"/>
    <col min="3354" max="3584" width="9.140625" style="1"/>
    <col min="3585" max="3586" width="0" style="1" hidden="1" customWidth="1"/>
    <col min="3587" max="3587" width="10.7109375" style="1" customWidth="1"/>
    <col min="3588" max="3588" width="6.7109375" style="1" customWidth="1"/>
    <col min="3589" max="3589" width="30.7109375" style="1" customWidth="1"/>
    <col min="3590" max="3590" width="13.7109375" style="1" customWidth="1"/>
    <col min="3591" max="3591" width="10.7109375" style="1" customWidth="1"/>
    <col min="3592" max="3595" width="8.7109375" style="1" customWidth="1"/>
    <col min="3596" max="3596" width="10.7109375" style="1" customWidth="1"/>
    <col min="3597" max="3600" width="8.7109375" style="1" customWidth="1"/>
    <col min="3601" max="3601" width="30.7109375" style="1" customWidth="1"/>
    <col min="3602" max="3602" width="22.7109375" style="1" customWidth="1"/>
    <col min="3603" max="3603" width="13.7109375" style="1" customWidth="1"/>
    <col min="3604" max="3604" width="33.7109375" style="1" customWidth="1"/>
    <col min="3605" max="3605" width="22.7109375" style="1" customWidth="1"/>
    <col min="3606" max="3607" width="13.85546875" style="1" customWidth="1"/>
    <col min="3608" max="3609" width="2.7109375" style="1" customWidth="1"/>
    <col min="3610" max="3840" width="9.140625" style="1"/>
    <col min="3841" max="3842" width="0" style="1" hidden="1" customWidth="1"/>
    <col min="3843" max="3843" width="10.7109375" style="1" customWidth="1"/>
    <col min="3844" max="3844" width="6.7109375" style="1" customWidth="1"/>
    <col min="3845" max="3845" width="30.7109375" style="1" customWidth="1"/>
    <col min="3846" max="3846" width="13.7109375" style="1" customWidth="1"/>
    <col min="3847" max="3847" width="10.7109375" style="1" customWidth="1"/>
    <col min="3848" max="3851" width="8.7109375" style="1" customWidth="1"/>
    <col min="3852" max="3852" width="10.7109375" style="1" customWidth="1"/>
    <col min="3853" max="3856" width="8.7109375" style="1" customWidth="1"/>
    <col min="3857" max="3857" width="30.7109375" style="1" customWidth="1"/>
    <col min="3858" max="3858" width="22.7109375" style="1" customWidth="1"/>
    <col min="3859" max="3859" width="13.7109375" style="1" customWidth="1"/>
    <col min="3860" max="3860" width="33.7109375" style="1" customWidth="1"/>
    <col min="3861" max="3861" width="22.7109375" style="1" customWidth="1"/>
    <col min="3862" max="3863" width="13.85546875" style="1" customWidth="1"/>
    <col min="3864" max="3865" width="2.7109375" style="1" customWidth="1"/>
    <col min="3866" max="4096" width="9.140625" style="1"/>
    <col min="4097" max="4098" width="0" style="1" hidden="1" customWidth="1"/>
    <col min="4099" max="4099" width="10.7109375" style="1" customWidth="1"/>
    <col min="4100" max="4100" width="6.7109375" style="1" customWidth="1"/>
    <col min="4101" max="4101" width="30.7109375" style="1" customWidth="1"/>
    <col min="4102" max="4102" width="13.7109375" style="1" customWidth="1"/>
    <col min="4103" max="4103" width="10.7109375" style="1" customWidth="1"/>
    <col min="4104" max="4107" width="8.7109375" style="1" customWidth="1"/>
    <col min="4108" max="4108" width="10.7109375" style="1" customWidth="1"/>
    <col min="4109" max="4112" width="8.7109375" style="1" customWidth="1"/>
    <col min="4113" max="4113" width="30.7109375" style="1" customWidth="1"/>
    <col min="4114" max="4114" width="22.7109375" style="1" customWidth="1"/>
    <col min="4115" max="4115" width="13.7109375" style="1" customWidth="1"/>
    <col min="4116" max="4116" width="33.7109375" style="1" customWidth="1"/>
    <col min="4117" max="4117" width="22.7109375" style="1" customWidth="1"/>
    <col min="4118" max="4119" width="13.85546875" style="1" customWidth="1"/>
    <col min="4120" max="4121" width="2.7109375" style="1" customWidth="1"/>
    <col min="4122" max="4352" width="9.140625" style="1"/>
    <col min="4353" max="4354" width="0" style="1" hidden="1" customWidth="1"/>
    <col min="4355" max="4355" width="10.7109375" style="1" customWidth="1"/>
    <col min="4356" max="4356" width="6.7109375" style="1" customWidth="1"/>
    <col min="4357" max="4357" width="30.7109375" style="1" customWidth="1"/>
    <col min="4358" max="4358" width="13.7109375" style="1" customWidth="1"/>
    <col min="4359" max="4359" width="10.7109375" style="1" customWidth="1"/>
    <col min="4360" max="4363" width="8.7109375" style="1" customWidth="1"/>
    <col min="4364" max="4364" width="10.7109375" style="1" customWidth="1"/>
    <col min="4365" max="4368" width="8.7109375" style="1" customWidth="1"/>
    <col min="4369" max="4369" width="30.7109375" style="1" customWidth="1"/>
    <col min="4370" max="4370" width="22.7109375" style="1" customWidth="1"/>
    <col min="4371" max="4371" width="13.7109375" style="1" customWidth="1"/>
    <col min="4372" max="4372" width="33.7109375" style="1" customWidth="1"/>
    <col min="4373" max="4373" width="22.7109375" style="1" customWidth="1"/>
    <col min="4374" max="4375" width="13.85546875" style="1" customWidth="1"/>
    <col min="4376" max="4377" width="2.7109375" style="1" customWidth="1"/>
    <col min="4378" max="4608" width="9.140625" style="1"/>
    <col min="4609" max="4610" width="0" style="1" hidden="1" customWidth="1"/>
    <col min="4611" max="4611" width="10.7109375" style="1" customWidth="1"/>
    <col min="4612" max="4612" width="6.7109375" style="1" customWidth="1"/>
    <col min="4613" max="4613" width="30.7109375" style="1" customWidth="1"/>
    <col min="4614" max="4614" width="13.7109375" style="1" customWidth="1"/>
    <col min="4615" max="4615" width="10.7109375" style="1" customWidth="1"/>
    <col min="4616" max="4619" width="8.7109375" style="1" customWidth="1"/>
    <col min="4620" max="4620" width="10.7109375" style="1" customWidth="1"/>
    <col min="4621" max="4624" width="8.7109375" style="1" customWidth="1"/>
    <col min="4625" max="4625" width="30.7109375" style="1" customWidth="1"/>
    <col min="4626" max="4626" width="22.7109375" style="1" customWidth="1"/>
    <col min="4627" max="4627" width="13.7109375" style="1" customWidth="1"/>
    <col min="4628" max="4628" width="33.7109375" style="1" customWidth="1"/>
    <col min="4629" max="4629" width="22.7109375" style="1" customWidth="1"/>
    <col min="4630" max="4631" width="13.85546875" style="1" customWidth="1"/>
    <col min="4632" max="4633" width="2.7109375" style="1" customWidth="1"/>
    <col min="4634" max="4864" width="9.140625" style="1"/>
    <col min="4865" max="4866" width="0" style="1" hidden="1" customWidth="1"/>
    <col min="4867" max="4867" width="10.7109375" style="1" customWidth="1"/>
    <col min="4868" max="4868" width="6.7109375" style="1" customWidth="1"/>
    <col min="4869" max="4869" width="30.7109375" style="1" customWidth="1"/>
    <col min="4870" max="4870" width="13.7109375" style="1" customWidth="1"/>
    <col min="4871" max="4871" width="10.7109375" style="1" customWidth="1"/>
    <col min="4872" max="4875" width="8.7109375" style="1" customWidth="1"/>
    <col min="4876" max="4876" width="10.7109375" style="1" customWidth="1"/>
    <col min="4877" max="4880" width="8.7109375" style="1" customWidth="1"/>
    <col min="4881" max="4881" width="30.7109375" style="1" customWidth="1"/>
    <col min="4882" max="4882" width="22.7109375" style="1" customWidth="1"/>
    <col min="4883" max="4883" width="13.7109375" style="1" customWidth="1"/>
    <col min="4884" max="4884" width="33.7109375" style="1" customWidth="1"/>
    <col min="4885" max="4885" width="22.7109375" style="1" customWidth="1"/>
    <col min="4886" max="4887" width="13.85546875" style="1" customWidth="1"/>
    <col min="4888" max="4889" width="2.7109375" style="1" customWidth="1"/>
    <col min="4890" max="5120" width="9.140625" style="1"/>
    <col min="5121" max="5122" width="0" style="1" hidden="1" customWidth="1"/>
    <col min="5123" max="5123" width="10.7109375" style="1" customWidth="1"/>
    <col min="5124" max="5124" width="6.7109375" style="1" customWidth="1"/>
    <col min="5125" max="5125" width="30.7109375" style="1" customWidth="1"/>
    <col min="5126" max="5126" width="13.7109375" style="1" customWidth="1"/>
    <col min="5127" max="5127" width="10.7109375" style="1" customWidth="1"/>
    <col min="5128" max="5131" width="8.7109375" style="1" customWidth="1"/>
    <col min="5132" max="5132" width="10.7109375" style="1" customWidth="1"/>
    <col min="5133" max="5136" width="8.7109375" style="1" customWidth="1"/>
    <col min="5137" max="5137" width="30.7109375" style="1" customWidth="1"/>
    <col min="5138" max="5138" width="22.7109375" style="1" customWidth="1"/>
    <col min="5139" max="5139" width="13.7109375" style="1" customWidth="1"/>
    <col min="5140" max="5140" width="33.7109375" style="1" customWidth="1"/>
    <col min="5141" max="5141" width="22.7109375" style="1" customWidth="1"/>
    <col min="5142" max="5143" width="13.85546875" style="1" customWidth="1"/>
    <col min="5144" max="5145" width="2.7109375" style="1" customWidth="1"/>
    <col min="5146" max="5376" width="9.140625" style="1"/>
    <col min="5377" max="5378" width="0" style="1" hidden="1" customWidth="1"/>
    <col min="5379" max="5379" width="10.7109375" style="1" customWidth="1"/>
    <col min="5380" max="5380" width="6.7109375" style="1" customWidth="1"/>
    <col min="5381" max="5381" width="30.7109375" style="1" customWidth="1"/>
    <col min="5382" max="5382" width="13.7109375" style="1" customWidth="1"/>
    <col min="5383" max="5383" width="10.7109375" style="1" customWidth="1"/>
    <col min="5384" max="5387" width="8.7109375" style="1" customWidth="1"/>
    <col min="5388" max="5388" width="10.7109375" style="1" customWidth="1"/>
    <col min="5389" max="5392" width="8.7109375" style="1" customWidth="1"/>
    <col min="5393" max="5393" width="30.7109375" style="1" customWidth="1"/>
    <col min="5394" max="5394" width="22.7109375" style="1" customWidth="1"/>
    <col min="5395" max="5395" width="13.7109375" style="1" customWidth="1"/>
    <col min="5396" max="5396" width="33.7109375" style="1" customWidth="1"/>
    <col min="5397" max="5397" width="22.7109375" style="1" customWidth="1"/>
    <col min="5398" max="5399" width="13.85546875" style="1" customWidth="1"/>
    <col min="5400" max="5401" width="2.7109375" style="1" customWidth="1"/>
    <col min="5402" max="5632" width="9.140625" style="1"/>
    <col min="5633" max="5634" width="0" style="1" hidden="1" customWidth="1"/>
    <col min="5635" max="5635" width="10.7109375" style="1" customWidth="1"/>
    <col min="5636" max="5636" width="6.7109375" style="1" customWidth="1"/>
    <col min="5637" max="5637" width="30.7109375" style="1" customWidth="1"/>
    <col min="5638" max="5638" width="13.7109375" style="1" customWidth="1"/>
    <col min="5639" max="5639" width="10.7109375" style="1" customWidth="1"/>
    <col min="5640" max="5643" width="8.7109375" style="1" customWidth="1"/>
    <col min="5644" max="5644" width="10.7109375" style="1" customWidth="1"/>
    <col min="5645" max="5648" width="8.7109375" style="1" customWidth="1"/>
    <col min="5649" max="5649" width="30.7109375" style="1" customWidth="1"/>
    <col min="5650" max="5650" width="22.7109375" style="1" customWidth="1"/>
    <col min="5651" max="5651" width="13.7109375" style="1" customWidth="1"/>
    <col min="5652" max="5652" width="33.7109375" style="1" customWidth="1"/>
    <col min="5653" max="5653" width="22.7109375" style="1" customWidth="1"/>
    <col min="5654" max="5655" width="13.85546875" style="1" customWidth="1"/>
    <col min="5656" max="5657" width="2.7109375" style="1" customWidth="1"/>
    <col min="5658" max="5888" width="9.140625" style="1"/>
    <col min="5889" max="5890" width="0" style="1" hidden="1" customWidth="1"/>
    <col min="5891" max="5891" width="10.7109375" style="1" customWidth="1"/>
    <col min="5892" max="5892" width="6.7109375" style="1" customWidth="1"/>
    <col min="5893" max="5893" width="30.7109375" style="1" customWidth="1"/>
    <col min="5894" max="5894" width="13.7109375" style="1" customWidth="1"/>
    <col min="5895" max="5895" width="10.7109375" style="1" customWidth="1"/>
    <col min="5896" max="5899" width="8.7109375" style="1" customWidth="1"/>
    <col min="5900" max="5900" width="10.7109375" style="1" customWidth="1"/>
    <col min="5901" max="5904" width="8.7109375" style="1" customWidth="1"/>
    <col min="5905" max="5905" width="30.7109375" style="1" customWidth="1"/>
    <col min="5906" max="5906" width="22.7109375" style="1" customWidth="1"/>
    <col min="5907" max="5907" width="13.7109375" style="1" customWidth="1"/>
    <col min="5908" max="5908" width="33.7109375" style="1" customWidth="1"/>
    <col min="5909" max="5909" width="22.7109375" style="1" customWidth="1"/>
    <col min="5910" max="5911" width="13.85546875" style="1" customWidth="1"/>
    <col min="5912" max="5913" width="2.7109375" style="1" customWidth="1"/>
    <col min="5914" max="6144" width="9.140625" style="1"/>
    <col min="6145" max="6146" width="0" style="1" hidden="1" customWidth="1"/>
    <col min="6147" max="6147" width="10.7109375" style="1" customWidth="1"/>
    <col min="6148" max="6148" width="6.7109375" style="1" customWidth="1"/>
    <col min="6149" max="6149" width="30.7109375" style="1" customWidth="1"/>
    <col min="6150" max="6150" width="13.7109375" style="1" customWidth="1"/>
    <col min="6151" max="6151" width="10.7109375" style="1" customWidth="1"/>
    <col min="6152" max="6155" width="8.7109375" style="1" customWidth="1"/>
    <col min="6156" max="6156" width="10.7109375" style="1" customWidth="1"/>
    <col min="6157" max="6160" width="8.7109375" style="1" customWidth="1"/>
    <col min="6161" max="6161" width="30.7109375" style="1" customWidth="1"/>
    <col min="6162" max="6162" width="22.7109375" style="1" customWidth="1"/>
    <col min="6163" max="6163" width="13.7109375" style="1" customWidth="1"/>
    <col min="6164" max="6164" width="33.7109375" style="1" customWidth="1"/>
    <col min="6165" max="6165" width="22.7109375" style="1" customWidth="1"/>
    <col min="6166" max="6167" width="13.85546875" style="1" customWidth="1"/>
    <col min="6168" max="6169" width="2.7109375" style="1" customWidth="1"/>
    <col min="6170" max="6400" width="9.140625" style="1"/>
    <col min="6401" max="6402" width="0" style="1" hidden="1" customWidth="1"/>
    <col min="6403" max="6403" width="10.7109375" style="1" customWidth="1"/>
    <col min="6404" max="6404" width="6.7109375" style="1" customWidth="1"/>
    <col min="6405" max="6405" width="30.7109375" style="1" customWidth="1"/>
    <col min="6406" max="6406" width="13.7109375" style="1" customWidth="1"/>
    <col min="6407" max="6407" width="10.7109375" style="1" customWidth="1"/>
    <col min="6408" max="6411" width="8.7109375" style="1" customWidth="1"/>
    <col min="6412" max="6412" width="10.7109375" style="1" customWidth="1"/>
    <col min="6413" max="6416" width="8.7109375" style="1" customWidth="1"/>
    <col min="6417" max="6417" width="30.7109375" style="1" customWidth="1"/>
    <col min="6418" max="6418" width="22.7109375" style="1" customWidth="1"/>
    <col min="6419" max="6419" width="13.7109375" style="1" customWidth="1"/>
    <col min="6420" max="6420" width="33.7109375" style="1" customWidth="1"/>
    <col min="6421" max="6421" width="22.7109375" style="1" customWidth="1"/>
    <col min="6422" max="6423" width="13.85546875" style="1" customWidth="1"/>
    <col min="6424" max="6425" width="2.7109375" style="1" customWidth="1"/>
    <col min="6426" max="6656" width="9.140625" style="1"/>
    <col min="6657" max="6658" width="0" style="1" hidden="1" customWidth="1"/>
    <col min="6659" max="6659" width="10.7109375" style="1" customWidth="1"/>
    <col min="6660" max="6660" width="6.7109375" style="1" customWidth="1"/>
    <col min="6661" max="6661" width="30.7109375" style="1" customWidth="1"/>
    <col min="6662" max="6662" width="13.7109375" style="1" customWidth="1"/>
    <col min="6663" max="6663" width="10.7109375" style="1" customWidth="1"/>
    <col min="6664" max="6667" width="8.7109375" style="1" customWidth="1"/>
    <col min="6668" max="6668" width="10.7109375" style="1" customWidth="1"/>
    <col min="6669" max="6672" width="8.7109375" style="1" customWidth="1"/>
    <col min="6673" max="6673" width="30.7109375" style="1" customWidth="1"/>
    <col min="6674" max="6674" width="22.7109375" style="1" customWidth="1"/>
    <col min="6675" max="6675" width="13.7109375" style="1" customWidth="1"/>
    <col min="6676" max="6676" width="33.7109375" style="1" customWidth="1"/>
    <col min="6677" max="6677" width="22.7109375" style="1" customWidth="1"/>
    <col min="6678" max="6679" width="13.85546875" style="1" customWidth="1"/>
    <col min="6680" max="6681" width="2.7109375" style="1" customWidth="1"/>
    <col min="6682" max="6912" width="9.140625" style="1"/>
    <col min="6913" max="6914" width="0" style="1" hidden="1" customWidth="1"/>
    <col min="6915" max="6915" width="10.7109375" style="1" customWidth="1"/>
    <col min="6916" max="6916" width="6.7109375" style="1" customWidth="1"/>
    <col min="6917" max="6917" width="30.7109375" style="1" customWidth="1"/>
    <col min="6918" max="6918" width="13.7109375" style="1" customWidth="1"/>
    <col min="6919" max="6919" width="10.7109375" style="1" customWidth="1"/>
    <col min="6920" max="6923" width="8.7109375" style="1" customWidth="1"/>
    <col min="6924" max="6924" width="10.7109375" style="1" customWidth="1"/>
    <col min="6925" max="6928" width="8.7109375" style="1" customWidth="1"/>
    <col min="6929" max="6929" width="30.7109375" style="1" customWidth="1"/>
    <col min="6930" max="6930" width="22.7109375" style="1" customWidth="1"/>
    <col min="6931" max="6931" width="13.7109375" style="1" customWidth="1"/>
    <col min="6932" max="6932" width="33.7109375" style="1" customWidth="1"/>
    <col min="6933" max="6933" width="22.7109375" style="1" customWidth="1"/>
    <col min="6934" max="6935" width="13.85546875" style="1" customWidth="1"/>
    <col min="6936" max="6937" width="2.7109375" style="1" customWidth="1"/>
    <col min="6938" max="7168" width="9.140625" style="1"/>
    <col min="7169" max="7170" width="0" style="1" hidden="1" customWidth="1"/>
    <col min="7171" max="7171" width="10.7109375" style="1" customWidth="1"/>
    <col min="7172" max="7172" width="6.7109375" style="1" customWidth="1"/>
    <col min="7173" max="7173" width="30.7109375" style="1" customWidth="1"/>
    <col min="7174" max="7174" width="13.7109375" style="1" customWidth="1"/>
    <col min="7175" max="7175" width="10.7109375" style="1" customWidth="1"/>
    <col min="7176" max="7179" width="8.7109375" style="1" customWidth="1"/>
    <col min="7180" max="7180" width="10.7109375" style="1" customWidth="1"/>
    <col min="7181" max="7184" width="8.7109375" style="1" customWidth="1"/>
    <col min="7185" max="7185" width="30.7109375" style="1" customWidth="1"/>
    <col min="7186" max="7186" width="22.7109375" style="1" customWidth="1"/>
    <col min="7187" max="7187" width="13.7109375" style="1" customWidth="1"/>
    <col min="7188" max="7188" width="33.7109375" style="1" customWidth="1"/>
    <col min="7189" max="7189" width="22.7109375" style="1" customWidth="1"/>
    <col min="7190" max="7191" width="13.85546875" style="1" customWidth="1"/>
    <col min="7192" max="7193" width="2.7109375" style="1" customWidth="1"/>
    <col min="7194" max="7424" width="9.140625" style="1"/>
    <col min="7425" max="7426" width="0" style="1" hidden="1" customWidth="1"/>
    <col min="7427" max="7427" width="10.7109375" style="1" customWidth="1"/>
    <col min="7428" max="7428" width="6.7109375" style="1" customWidth="1"/>
    <col min="7429" max="7429" width="30.7109375" style="1" customWidth="1"/>
    <col min="7430" max="7430" width="13.7109375" style="1" customWidth="1"/>
    <col min="7431" max="7431" width="10.7109375" style="1" customWidth="1"/>
    <col min="7432" max="7435" width="8.7109375" style="1" customWidth="1"/>
    <col min="7436" max="7436" width="10.7109375" style="1" customWidth="1"/>
    <col min="7437" max="7440" width="8.7109375" style="1" customWidth="1"/>
    <col min="7441" max="7441" width="30.7109375" style="1" customWidth="1"/>
    <col min="7442" max="7442" width="22.7109375" style="1" customWidth="1"/>
    <col min="7443" max="7443" width="13.7109375" style="1" customWidth="1"/>
    <col min="7444" max="7444" width="33.7109375" style="1" customWidth="1"/>
    <col min="7445" max="7445" width="22.7109375" style="1" customWidth="1"/>
    <col min="7446" max="7447" width="13.85546875" style="1" customWidth="1"/>
    <col min="7448" max="7449" width="2.7109375" style="1" customWidth="1"/>
    <col min="7450" max="7680" width="9.140625" style="1"/>
    <col min="7681" max="7682" width="0" style="1" hidden="1" customWidth="1"/>
    <col min="7683" max="7683" width="10.7109375" style="1" customWidth="1"/>
    <col min="7684" max="7684" width="6.7109375" style="1" customWidth="1"/>
    <col min="7685" max="7685" width="30.7109375" style="1" customWidth="1"/>
    <col min="7686" max="7686" width="13.7109375" style="1" customWidth="1"/>
    <col min="7687" max="7687" width="10.7109375" style="1" customWidth="1"/>
    <col min="7688" max="7691" width="8.7109375" style="1" customWidth="1"/>
    <col min="7692" max="7692" width="10.7109375" style="1" customWidth="1"/>
    <col min="7693" max="7696" width="8.7109375" style="1" customWidth="1"/>
    <col min="7697" max="7697" width="30.7109375" style="1" customWidth="1"/>
    <col min="7698" max="7698" width="22.7109375" style="1" customWidth="1"/>
    <col min="7699" max="7699" width="13.7109375" style="1" customWidth="1"/>
    <col min="7700" max="7700" width="33.7109375" style="1" customWidth="1"/>
    <col min="7701" max="7701" width="22.7109375" style="1" customWidth="1"/>
    <col min="7702" max="7703" width="13.85546875" style="1" customWidth="1"/>
    <col min="7704" max="7705" width="2.7109375" style="1" customWidth="1"/>
    <col min="7706" max="7936" width="9.140625" style="1"/>
    <col min="7937" max="7938" width="0" style="1" hidden="1" customWidth="1"/>
    <col min="7939" max="7939" width="10.7109375" style="1" customWidth="1"/>
    <col min="7940" max="7940" width="6.7109375" style="1" customWidth="1"/>
    <col min="7941" max="7941" width="30.7109375" style="1" customWidth="1"/>
    <col min="7942" max="7942" width="13.7109375" style="1" customWidth="1"/>
    <col min="7943" max="7943" width="10.7109375" style="1" customWidth="1"/>
    <col min="7944" max="7947" width="8.7109375" style="1" customWidth="1"/>
    <col min="7948" max="7948" width="10.7109375" style="1" customWidth="1"/>
    <col min="7949" max="7952" width="8.7109375" style="1" customWidth="1"/>
    <col min="7953" max="7953" width="30.7109375" style="1" customWidth="1"/>
    <col min="7954" max="7954" width="22.7109375" style="1" customWidth="1"/>
    <col min="7955" max="7955" width="13.7109375" style="1" customWidth="1"/>
    <col min="7956" max="7956" width="33.7109375" style="1" customWidth="1"/>
    <col min="7957" max="7957" width="22.7109375" style="1" customWidth="1"/>
    <col min="7958" max="7959" width="13.85546875" style="1" customWidth="1"/>
    <col min="7960" max="7961" width="2.7109375" style="1" customWidth="1"/>
    <col min="7962" max="8192" width="9.140625" style="1"/>
    <col min="8193" max="8194" width="0" style="1" hidden="1" customWidth="1"/>
    <col min="8195" max="8195" width="10.7109375" style="1" customWidth="1"/>
    <col min="8196" max="8196" width="6.7109375" style="1" customWidth="1"/>
    <col min="8197" max="8197" width="30.7109375" style="1" customWidth="1"/>
    <col min="8198" max="8198" width="13.7109375" style="1" customWidth="1"/>
    <col min="8199" max="8199" width="10.7109375" style="1" customWidth="1"/>
    <col min="8200" max="8203" width="8.7109375" style="1" customWidth="1"/>
    <col min="8204" max="8204" width="10.7109375" style="1" customWidth="1"/>
    <col min="8205" max="8208" width="8.7109375" style="1" customWidth="1"/>
    <col min="8209" max="8209" width="30.7109375" style="1" customWidth="1"/>
    <col min="8210" max="8210" width="22.7109375" style="1" customWidth="1"/>
    <col min="8211" max="8211" width="13.7109375" style="1" customWidth="1"/>
    <col min="8212" max="8212" width="33.7109375" style="1" customWidth="1"/>
    <col min="8213" max="8213" width="22.7109375" style="1" customWidth="1"/>
    <col min="8214" max="8215" width="13.85546875" style="1" customWidth="1"/>
    <col min="8216" max="8217" width="2.7109375" style="1" customWidth="1"/>
    <col min="8218" max="8448" width="9.140625" style="1"/>
    <col min="8449" max="8450" width="0" style="1" hidden="1" customWidth="1"/>
    <col min="8451" max="8451" width="10.7109375" style="1" customWidth="1"/>
    <col min="8452" max="8452" width="6.7109375" style="1" customWidth="1"/>
    <col min="8453" max="8453" width="30.7109375" style="1" customWidth="1"/>
    <col min="8454" max="8454" width="13.7109375" style="1" customWidth="1"/>
    <col min="8455" max="8455" width="10.7109375" style="1" customWidth="1"/>
    <col min="8456" max="8459" width="8.7109375" style="1" customWidth="1"/>
    <col min="8460" max="8460" width="10.7109375" style="1" customWidth="1"/>
    <col min="8461" max="8464" width="8.7109375" style="1" customWidth="1"/>
    <col min="8465" max="8465" width="30.7109375" style="1" customWidth="1"/>
    <col min="8466" max="8466" width="22.7109375" style="1" customWidth="1"/>
    <col min="8467" max="8467" width="13.7109375" style="1" customWidth="1"/>
    <col min="8468" max="8468" width="33.7109375" style="1" customWidth="1"/>
    <col min="8469" max="8469" width="22.7109375" style="1" customWidth="1"/>
    <col min="8470" max="8471" width="13.85546875" style="1" customWidth="1"/>
    <col min="8472" max="8473" width="2.7109375" style="1" customWidth="1"/>
    <col min="8474" max="8704" width="9.140625" style="1"/>
    <col min="8705" max="8706" width="0" style="1" hidden="1" customWidth="1"/>
    <col min="8707" max="8707" width="10.7109375" style="1" customWidth="1"/>
    <col min="8708" max="8708" width="6.7109375" style="1" customWidth="1"/>
    <col min="8709" max="8709" width="30.7109375" style="1" customWidth="1"/>
    <col min="8710" max="8710" width="13.7109375" style="1" customWidth="1"/>
    <col min="8711" max="8711" width="10.7109375" style="1" customWidth="1"/>
    <col min="8712" max="8715" width="8.7109375" style="1" customWidth="1"/>
    <col min="8716" max="8716" width="10.7109375" style="1" customWidth="1"/>
    <col min="8717" max="8720" width="8.7109375" style="1" customWidth="1"/>
    <col min="8721" max="8721" width="30.7109375" style="1" customWidth="1"/>
    <col min="8722" max="8722" width="22.7109375" style="1" customWidth="1"/>
    <col min="8723" max="8723" width="13.7109375" style="1" customWidth="1"/>
    <col min="8724" max="8724" width="33.7109375" style="1" customWidth="1"/>
    <col min="8725" max="8725" width="22.7109375" style="1" customWidth="1"/>
    <col min="8726" max="8727" width="13.85546875" style="1" customWidth="1"/>
    <col min="8728" max="8729" width="2.7109375" style="1" customWidth="1"/>
    <col min="8730" max="8960" width="9.140625" style="1"/>
    <col min="8961" max="8962" width="0" style="1" hidden="1" customWidth="1"/>
    <col min="8963" max="8963" width="10.7109375" style="1" customWidth="1"/>
    <col min="8964" max="8964" width="6.7109375" style="1" customWidth="1"/>
    <col min="8965" max="8965" width="30.7109375" style="1" customWidth="1"/>
    <col min="8966" max="8966" width="13.7109375" style="1" customWidth="1"/>
    <col min="8967" max="8967" width="10.7109375" style="1" customWidth="1"/>
    <col min="8968" max="8971" width="8.7109375" style="1" customWidth="1"/>
    <col min="8972" max="8972" width="10.7109375" style="1" customWidth="1"/>
    <col min="8973" max="8976" width="8.7109375" style="1" customWidth="1"/>
    <col min="8977" max="8977" width="30.7109375" style="1" customWidth="1"/>
    <col min="8978" max="8978" width="22.7109375" style="1" customWidth="1"/>
    <col min="8979" max="8979" width="13.7109375" style="1" customWidth="1"/>
    <col min="8980" max="8980" width="33.7109375" style="1" customWidth="1"/>
    <col min="8981" max="8981" width="22.7109375" style="1" customWidth="1"/>
    <col min="8982" max="8983" width="13.85546875" style="1" customWidth="1"/>
    <col min="8984" max="8985" width="2.7109375" style="1" customWidth="1"/>
    <col min="8986" max="9216" width="9.140625" style="1"/>
    <col min="9217" max="9218" width="0" style="1" hidden="1" customWidth="1"/>
    <col min="9219" max="9219" width="10.7109375" style="1" customWidth="1"/>
    <col min="9220" max="9220" width="6.7109375" style="1" customWidth="1"/>
    <col min="9221" max="9221" width="30.7109375" style="1" customWidth="1"/>
    <col min="9222" max="9222" width="13.7109375" style="1" customWidth="1"/>
    <col min="9223" max="9223" width="10.7109375" style="1" customWidth="1"/>
    <col min="9224" max="9227" width="8.7109375" style="1" customWidth="1"/>
    <col min="9228" max="9228" width="10.7109375" style="1" customWidth="1"/>
    <col min="9229" max="9232" width="8.7109375" style="1" customWidth="1"/>
    <col min="9233" max="9233" width="30.7109375" style="1" customWidth="1"/>
    <col min="9234" max="9234" width="22.7109375" style="1" customWidth="1"/>
    <col min="9235" max="9235" width="13.7109375" style="1" customWidth="1"/>
    <col min="9236" max="9236" width="33.7109375" style="1" customWidth="1"/>
    <col min="9237" max="9237" width="22.7109375" style="1" customWidth="1"/>
    <col min="9238" max="9239" width="13.85546875" style="1" customWidth="1"/>
    <col min="9240" max="9241" width="2.7109375" style="1" customWidth="1"/>
    <col min="9242" max="9472" width="9.140625" style="1"/>
    <col min="9473" max="9474" width="0" style="1" hidden="1" customWidth="1"/>
    <col min="9475" max="9475" width="10.7109375" style="1" customWidth="1"/>
    <col min="9476" max="9476" width="6.7109375" style="1" customWidth="1"/>
    <col min="9477" max="9477" width="30.7109375" style="1" customWidth="1"/>
    <col min="9478" max="9478" width="13.7109375" style="1" customWidth="1"/>
    <col min="9479" max="9479" width="10.7109375" style="1" customWidth="1"/>
    <col min="9480" max="9483" width="8.7109375" style="1" customWidth="1"/>
    <col min="9484" max="9484" width="10.7109375" style="1" customWidth="1"/>
    <col min="9485" max="9488" width="8.7109375" style="1" customWidth="1"/>
    <col min="9489" max="9489" width="30.7109375" style="1" customWidth="1"/>
    <col min="9490" max="9490" width="22.7109375" style="1" customWidth="1"/>
    <col min="9491" max="9491" width="13.7109375" style="1" customWidth="1"/>
    <col min="9492" max="9492" width="33.7109375" style="1" customWidth="1"/>
    <col min="9493" max="9493" width="22.7109375" style="1" customWidth="1"/>
    <col min="9494" max="9495" width="13.85546875" style="1" customWidth="1"/>
    <col min="9496" max="9497" width="2.7109375" style="1" customWidth="1"/>
    <col min="9498" max="9728" width="9.140625" style="1"/>
    <col min="9729" max="9730" width="0" style="1" hidden="1" customWidth="1"/>
    <col min="9731" max="9731" width="10.7109375" style="1" customWidth="1"/>
    <col min="9732" max="9732" width="6.7109375" style="1" customWidth="1"/>
    <col min="9733" max="9733" width="30.7109375" style="1" customWidth="1"/>
    <col min="9734" max="9734" width="13.7109375" style="1" customWidth="1"/>
    <col min="9735" max="9735" width="10.7109375" style="1" customWidth="1"/>
    <col min="9736" max="9739" width="8.7109375" style="1" customWidth="1"/>
    <col min="9740" max="9740" width="10.7109375" style="1" customWidth="1"/>
    <col min="9741" max="9744" width="8.7109375" style="1" customWidth="1"/>
    <col min="9745" max="9745" width="30.7109375" style="1" customWidth="1"/>
    <col min="9746" max="9746" width="22.7109375" style="1" customWidth="1"/>
    <col min="9747" max="9747" width="13.7109375" style="1" customWidth="1"/>
    <col min="9748" max="9748" width="33.7109375" style="1" customWidth="1"/>
    <col min="9749" max="9749" width="22.7109375" style="1" customWidth="1"/>
    <col min="9750" max="9751" width="13.85546875" style="1" customWidth="1"/>
    <col min="9752" max="9753" width="2.7109375" style="1" customWidth="1"/>
    <col min="9754" max="9984" width="9.140625" style="1"/>
    <col min="9985" max="9986" width="0" style="1" hidden="1" customWidth="1"/>
    <col min="9987" max="9987" width="10.7109375" style="1" customWidth="1"/>
    <col min="9988" max="9988" width="6.7109375" style="1" customWidth="1"/>
    <col min="9989" max="9989" width="30.7109375" style="1" customWidth="1"/>
    <col min="9990" max="9990" width="13.7109375" style="1" customWidth="1"/>
    <col min="9991" max="9991" width="10.7109375" style="1" customWidth="1"/>
    <col min="9992" max="9995" width="8.7109375" style="1" customWidth="1"/>
    <col min="9996" max="9996" width="10.7109375" style="1" customWidth="1"/>
    <col min="9997" max="10000" width="8.7109375" style="1" customWidth="1"/>
    <col min="10001" max="10001" width="30.7109375" style="1" customWidth="1"/>
    <col min="10002" max="10002" width="22.7109375" style="1" customWidth="1"/>
    <col min="10003" max="10003" width="13.7109375" style="1" customWidth="1"/>
    <col min="10004" max="10004" width="33.7109375" style="1" customWidth="1"/>
    <col min="10005" max="10005" width="22.7109375" style="1" customWidth="1"/>
    <col min="10006" max="10007" width="13.85546875" style="1" customWidth="1"/>
    <col min="10008" max="10009" width="2.7109375" style="1" customWidth="1"/>
    <col min="10010" max="10240" width="9.140625" style="1"/>
    <col min="10241" max="10242" width="0" style="1" hidden="1" customWidth="1"/>
    <col min="10243" max="10243" width="10.7109375" style="1" customWidth="1"/>
    <col min="10244" max="10244" width="6.7109375" style="1" customWidth="1"/>
    <col min="10245" max="10245" width="30.7109375" style="1" customWidth="1"/>
    <col min="10246" max="10246" width="13.7109375" style="1" customWidth="1"/>
    <col min="10247" max="10247" width="10.7109375" style="1" customWidth="1"/>
    <col min="10248" max="10251" width="8.7109375" style="1" customWidth="1"/>
    <col min="10252" max="10252" width="10.7109375" style="1" customWidth="1"/>
    <col min="10253" max="10256" width="8.7109375" style="1" customWidth="1"/>
    <col min="10257" max="10257" width="30.7109375" style="1" customWidth="1"/>
    <col min="10258" max="10258" width="22.7109375" style="1" customWidth="1"/>
    <col min="10259" max="10259" width="13.7109375" style="1" customWidth="1"/>
    <col min="10260" max="10260" width="33.7109375" style="1" customWidth="1"/>
    <col min="10261" max="10261" width="22.7109375" style="1" customWidth="1"/>
    <col min="10262" max="10263" width="13.85546875" style="1" customWidth="1"/>
    <col min="10264" max="10265" width="2.7109375" style="1" customWidth="1"/>
    <col min="10266" max="10496" width="9.140625" style="1"/>
    <col min="10497" max="10498" width="0" style="1" hidden="1" customWidth="1"/>
    <col min="10499" max="10499" width="10.7109375" style="1" customWidth="1"/>
    <col min="10500" max="10500" width="6.7109375" style="1" customWidth="1"/>
    <col min="10501" max="10501" width="30.7109375" style="1" customWidth="1"/>
    <col min="10502" max="10502" width="13.7109375" style="1" customWidth="1"/>
    <col min="10503" max="10503" width="10.7109375" style="1" customWidth="1"/>
    <col min="10504" max="10507" width="8.7109375" style="1" customWidth="1"/>
    <col min="10508" max="10508" width="10.7109375" style="1" customWidth="1"/>
    <col min="10509" max="10512" width="8.7109375" style="1" customWidth="1"/>
    <col min="10513" max="10513" width="30.7109375" style="1" customWidth="1"/>
    <col min="10514" max="10514" width="22.7109375" style="1" customWidth="1"/>
    <col min="10515" max="10515" width="13.7109375" style="1" customWidth="1"/>
    <col min="10516" max="10516" width="33.7109375" style="1" customWidth="1"/>
    <col min="10517" max="10517" width="22.7109375" style="1" customWidth="1"/>
    <col min="10518" max="10519" width="13.85546875" style="1" customWidth="1"/>
    <col min="10520" max="10521" width="2.7109375" style="1" customWidth="1"/>
    <col min="10522" max="10752" width="9.140625" style="1"/>
    <col min="10753" max="10754" width="0" style="1" hidden="1" customWidth="1"/>
    <col min="10755" max="10755" width="10.7109375" style="1" customWidth="1"/>
    <col min="10756" max="10756" width="6.7109375" style="1" customWidth="1"/>
    <col min="10757" max="10757" width="30.7109375" style="1" customWidth="1"/>
    <col min="10758" max="10758" width="13.7109375" style="1" customWidth="1"/>
    <col min="10759" max="10759" width="10.7109375" style="1" customWidth="1"/>
    <col min="10760" max="10763" width="8.7109375" style="1" customWidth="1"/>
    <col min="10764" max="10764" width="10.7109375" style="1" customWidth="1"/>
    <col min="10765" max="10768" width="8.7109375" style="1" customWidth="1"/>
    <col min="10769" max="10769" width="30.7109375" style="1" customWidth="1"/>
    <col min="10770" max="10770" width="22.7109375" style="1" customWidth="1"/>
    <col min="10771" max="10771" width="13.7109375" style="1" customWidth="1"/>
    <col min="10772" max="10772" width="33.7109375" style="1" customWidth="1"/>
    <col min="10773" max="10773" width="22.7109375" style="1" customWidth="1"/>
    <col min="10774" max="10775" width="13.85546875" style="1" customWidth="1"/>
    <col min="10776" max="10777" width="2.7109375" style="1" customWidth="1"/>
    <col min="10778" max="11008" width="9.140625" style="1"/>
    <col min="11009" max="11010" width="0" style="1" hidden="1" customWidth="1"/>
    <col min="11011" max="11011" width="10.7109375" style="1" customWidth="1"/>
    <col min="11012" max="11012" width="6.7109375" style="1" customWidth="1"/>
    <col min="11013" max="11013" width="30.7109375" style="1" customWidth="1"/>
    <col min="11014" max="11014" width="13.7109375" style="1" customWidth="1"/>
    <col min="11015" max="11015" width="10.7109375" style="1" customWidth="1"/>
    <col min="11016" max="11019" width="8.7109375" style="1" customWidth="1"/>
    <col min="11020" max="11020" width="10.7109375" style="1" customWidth="1"/>
    <col min="11021" max="11024" width="8.7109375" style="1" customWidth="1"/>
    <col min="11025" max="11025" width="30.7109375" style="1" customWidth="1"/>
    <col min="11026" max="11026" width="22.7109375" style="1" customWidth="1"/>
    <col min="11027" max="11027" width="13.7109375" style="1" customWidth="1"/>
    <col min="11028" max="11028" width="33.7109375" style="1" customWidth="1"/>
    <col min="11029" max="11029" width="22.7109375" style="1" customWidth="1"/>
    <col min="11030" max="11031" width="13.85546875" style="1" customWidth="1"/>
    <col min="11032" max="11033" width="2.7109375" style="1" customWidth="1"/>
    <col min="11034" max="11264" width="9.140625" style="1"/>
    <col min="11265" max="11266" width="0" style="1" hidden="1" customWidth="1"/>
    <col min="11267" max="11267" width="10.7109375" style="1" customWidth="1"/>
    <col min="11268" max="11268" width="6.7109375" style="1" customWidth="1"/>
    <col min="11269" max="11269" width="30.7109375" style="1" customWidth="1"/>
    <col min="11270" max="11270" width="13.7109375" style="1" customWidth="1"/>
    <col min="11271" max="11271" width="10.7109375" style="1" customWidth="1"/>
    <col min="11272" max="11275" width="8.7109375" style="1" customWidth="1"/>
    <col min="11276" max="11276" width="10.7109375" style="1" customWidth="1"/>
    <col min="11277" max="11280" width="8.7109375" style="1" customWidth="1"/>
    <col min="11281" max="11281" width="30.7109375" style="1" customWidth="1"/>
    <col min="11282" max="11282" width="22.7109375" style="1" customWidth="1"/>
    <col min="11283" max="11283" width="13.7109375" style="1" customWidth="1"/>
    <col min="11284" max="11284" width="33.7109375" style="1" customWidth="1"/>
    <col min="11285" max="11285" width="22.7109375" style="1" customWidth="1"/>
    <col min="11286" max="11287" width="13.85546875" style="1" customWidth="1"/>
    <col min="11288" max="11289" width="2.7109375" style="1" customWidth="1"/>
    <col min="11290" max="11520" width="9.140625" style="1"/>
    <col min="11521" max="11522" width="0" style="1" hidden="1" customWidth="1"/>
    <col min="11523" max="11523" width="10.7109375" style="1" customWidth="1"/>
    <col min="11524" max="11524" width="6.7109375" style="1" customWidth="1"/>
    <col min="11525" max="11525" width="30.7109375" style="1" customWidth="1"/>
    <col min="11526" max="11526" width="13.7109375" style="1" customWidth="1"/>
    <col min="11527" max="11527" width="10.7109375" style="1" customWidth="1"/>
    <col min="11528" max="11531" width="8.7109375" style="1" customWidth="1"/>
    <col min="11532" max="11532" width="10.7109375" style="1" customWidth="1"/>
    <col min="11533" max="11536" width="8.7109375" style="1" customWidth="1"/>
    <col min="11537" max="11537" width="30.7109375" style="1" customWidth="1"/>
    <col min="11538" max="11538" width="22.7109375" style="1" customWidth="1"/>
    <col min="11539" max="11539" width="13.7109375" style="1" customWidth="1"/>
    <col min="11540" max="11540" width="33.7109375" style="1" customWidth="1"/>
    <col min="11541" max="11541" width="22.7109375" style="1" customWidth="1"/>
    <col min="11542" max="11543" width="13.85546875" style="1" customWidth="1"/>
    <col min="11544" max="11545" width="2.7109375" style="1" customWidth="1"/>
    <col min="11546" max="11776" width="9.140625" style="1"/>
    <col min="11777" max="11778" width="0" style="1" hidden="1" customWidth="1"/>
    <col min="11779" max="11779" width="10.7109375" style="1" customWidth="1"/>
    <col min="11780" max="11780" width="6.7109375" style="1" customWidth="1"/>
    <col min="11781" max="11781" width="30.7109375" style="1" customWidth="1"/>
    <col min="11782" max="11782" width="13.7109375" style="1" customWidth="1"/>
    <col min="11783" max="11783" width="10.7109375" style="1" customWidth="1"/>
    <col min="11784" max="11787" width="8.7109375" style="1" customWidth="1"/>
    <col min="11788" max="11788" width="10.7109375" style="1" customWidth="1"/>
    <col min="11789" max="11792" width="8.7109375" style="1" customWidth="1"/>
    <col min="11793" max="11793" width="30.7109375" style="1" customWidth="1"/>
    <col min="11794" max="11794" width="22.7109375" style="1" customWidth="1"/>
    <col min="11795" max="11795" width="13.7109375" style="1" customWidth="1"/>
    <col min="11796" max="11796" width="33.7109375" style="1" customWidth="1"/>
    <col min="11797" max="11797" width="22.7109375" style="1" customWidth="1"/>
    <col min="11798" max="11799" width="13.85546875" style="1" customWidth="1"/>
    <col min="11800" max="11801" width="2.7109375" style="1" customWidth="1"/>
    <col min="11802" max="12032" width="9.140625" style="1"/>
    <col min="12033" max="12034" width="0" style="1" hidden="1" customWidth="1"/>
    <col min="12035" max="12035" width="10.7109375" style="1" customWidth="1"/>
    <col min="12036" max="12036" width="6.7109375" style="1" customWidth="1"/>
    <col min="12037" max="12037" width="30.7109375" style="1" customWidth="1"/>
    <col min="12038" max="12038" width="13.7109375" style="1" customWidth="1"/>
    <col min="12039" max="12039" width="10.7109375" style="1" customWidth="1"/>
    <col min="12040" max="12043" width="8.7109375" style="1" customWidth="1"/>
    <col min="12044" max="12044" width="10.7109375" style="1" customWidth="1"/>
    <col min="12045" max="12048" width="8.7109375" style="1" customWidth="1"/>
    <col min="12049" max="12049" width="30.7109375" style="1" customWidth="1"/>
    <col min="12050" max="12050" width="22.7109375" style="1" customWidth="1"/>
    <col min="12051" max="12051" width="13.7109375" style="1" customWidth="1"/>
    <col min="12052" max="12052" width="33.7109375" style="1" customWidth="1"/>
    <col min="12053" max="12053" width="22.7109375" style="1" customWidth="1"/>
    <col min="12054" max="12055" width="13.85546875" style="1" customWidth="1"/>
    <col min="12056" max="12057" width="2.7109375" style="1" customWidth="1"/>
    <col min="12058" max="12288" width="9.140625" style="1"/>
    <col min="12289" max="12290" width="0" style="1" hidden="1" customWidth="1"/>
    <col min="12291" max="12291" width="10.7109375" style="1" customWidth="1"/>
    <col min="12292" max="12292" width="6.7109375" style="1" customWidth="1"/>
    <col min="12293" max="12293" width="30.7109375" style="1" customWidth="1"/>
    <col min="12294" max="12294" width="13.7109375" style="1" customWidth="1"/>
    <col min="12295" max="12295" width="10.7109375" style="1" customWidth="1"/>
    <col min="12296" max="12299" width="8.7109375" style="1" customWidth="1"/>
    <col min="12300" max="12300" width="10.7109375" style="1" customWidth="1"/>
    <col min="12301" max="12304" width="8.7109375" style="1" customWidth="1"/>
    <col min="12305" max="12305" width="30.7109375" style="1" customWidth="1"/>
    <col min="12306" max="12306" width="22.7109375" style="1" customWidth="1"/>
    <col min="12307" max="12307" width="13.7109375" style="1" customWidth="1"/>
    <col min="12308" max="12308" width="33.7109375" style="1" customWidth="1"/>
    <col min="12309" max="12309" width="22.7109375" style="1" customWidth="1"/>
    <col min="12310" max="12311" width="13.85546875" style="1" customWidth="1"/>
    <col min="12312" max="12313" width="2.7109375" style="1" customWidth="1"/>
    <col min="12314" max="12544" width="9.140625" style="1"/>
    <col min="12545" max="12546" width="0" style="1" hidden="1" customWidth="1"/>
    <col min="12547" max="12547" width="10.7109375" style="1" customWidth="1"/>
    <col min="12548" max="12548" width="6.7109375" style="1" customWidth="1"/>
    <col min="12549" max="12549" width="30.7109375" style="1" customWidth="1"/>
    <col min="12550" max="12550" width="13.7109375" style="1" customWidth="1"/>
    <col min="12551" max="12551" width="10.7109375" style="1" customWidth="1"/>
    <col min="12552" max="12555" width="8.7109375" style="1" customWidth="1"/>
    <col min="12556" max="12556" width="10.7109375" style="1" customWidth="1"/>
    <col min="12557" max="12560" width="8.7109375" style="1" customWidth="1"/>
    <col min="12561" max="12561" width="30.7109375" style="1" customWidth="1"/>
    <col min="12562" max="12562" width="22.7109375" style="1" customWidth="1"/>
    <col min="12563" max="12563" width="13.7109375" style="1" customWidth="1"/>
    <col min="12564" max="12564" width="33.7109375" style="1" customWidth="1"/>
    <col min="12565" max="12565" width="22.7109375" style="1" customWidth="1"/>
    <col min="12566" max="12567" width="13.85546875" style="1" customWidth="1"/>
    <col min="12568" max="12569" width="2.7109375" style="1" customWidth="1"/>
    <col min="12570" max="12800" width="9.140625" style="1"/>
    <col min="12801" max="12802" width="0" style="1" hidden="1" customWidth="1"/>
    <col min="12803" max="12803" width="10.7109375" style="1" customWidth="1"/>
    <col min="12804" max="12804" width="6.7109375" style="1" customWidth="1"/>
    <col min="12805" max="12805" width="30.7109375" style="1" customWidth="1"/>
    <col min="12806" max="12806" width="13.7109375" style="1" customWidth="1"/>
    <col min="12807" max="12807" width="10.7109375" style="1" customWidth="1"/>
    <col min="12808" max="12811" width="8.7109375" style="1" customWidth="1"/>
    <col min="12812" max="12812" width="10.7109375" style="1" customWidth="1"/>
    <col min="12813" max="12816" width="8.7109375" style="1" customWidth="1"/>
    <col min="12817" max="12817" width="30.7109375" style="1" customWidth="1"/>
    <col min="12818" max="12818" width="22.7109375" style="1" customWidth="1"/>
    <col min="12819" max="12819" width="13.7109375" style="1" customWidth="1"/>
    <col min="12820" max="12820" width="33.7109375" style="1" customWidth="1"/>
    <col min="12821" max="12821" width="22.7109375" style="1" customWidth="1"/>
    <col min="12822" max="12823" width="13.85546875" style="1" customWidth="1"/>
    <col min="12824" max="12825" width="2.7109375" style="1" customWidth="1"/>
    <col min="12826" max="13056" width="9.140625" style="1"/>
    <col min="13057" max="13058" width="0" style="1" hidden="1" customWidth="1"/>
    <col min="13059" max="13059" width="10.7109375" style="1" customWidth="1"/>
    <col min="13060" max="13060" width="6.7109375" style="1" customWidth="1"/>
    <col min="13061" max="13061" width="30.7109375" style="1" customWidth="1"/>
    <col min="13062" max="13062" width="13.7109375" style="1" customWidth="1"/>
    <col min="13063" max="13063" width="10.7109375" style="1" customWidth="1"/>
    <col min="13064" max="13067" width="8.7109375" style="1" customWidth="1"/>
    <col min="13068" max="13068" width="10.7109375" style="1" customWidth="1"/>
    <col min="13069" max="13072" width="8.7109375" style="1" customWidth="1"/>
    <col min="13073" max="13073" width="30.7109375" style="1" customWidth="1"/>
    <col min="13074" max="13074" width="22.7109375" style="1" customWidth="1"/>
    <col min="13075" max="13075" width="13.7109375" style="1" customWidth="1"/>
    <col min="13076" max="13076" width="33.7109375" style="1" customWidth="1"/>
    <col min="13077" max="13077" width="22.7109375" style="1" customWidth="1"/>
    <col min="13078" max="13079" width="13.85546875" style="1" customWidth="1"/>
    <col min="13080" max="13081" width="2.7109375" style="1" customWidth="1"/>
    <col min="13082" max="13312" width="9.140625" style="1"/>
    <col min="13313" max="13314" width="0" style="1" hidden="1" customWidth="1"/>
    <col min="13315" max="13315" width="10.7109375" style="1" customWidth="1"/>
    <col min="13316" max="13316" width="6.7109375" style="1" customWidth="1"/>
    <col min="13317" max="13317" width="30.7109375" style="1" customWidth="1"/>
    <col min="13318" max="13318" width="13.7109375" style="1" customWidth="1"/>
    <col min="13319" max="13319" width="10.7109375" style="1" customWidth="1"/>
    <col min="13320" max="13323" width="8.7109375" style="1" customWidth="1"/>
    <col min="13324" max="13324" width="10.7109375" style="1" customWidth="1"/>
    <col min="13325" max="13328" width="8.7109375" style="1" customWidth="1"/>
    <col min="13329" max="13329" width="30.7109375" style="1" customWidth="1"/>
    <col min="13330" max="13330" width="22.7109375" style="1" customWidth="1"/>
    <col min="13331" max="13331" width="13.7109375" style="1" customWidth="1"/>
    <col min="13332" max="13332" width="33.7109375" style="1" customWidth="1"/>
    <col min="13333" max="13333" width="22.7109375" style="1" customWidth="1"/>
    <col min="13334" max="13335" width="13.85546875" style="1" customWidth="1"/>
    <col min="13336" max="13337" width="2.7109375" style="1" customWidth="1"/>
    <col min="13338" max="13568" width="9.140625" style="1"/>
    <col min="13569" max="13570" width="0" style="1" hidden="1" customWidth="1"/>
    <col min="13571" max="13571" width="10.7109375" style="1" customWidth="1"/>
    <col min="13572" max="13572" width="6.7109375" style="1" customWidth="1"/>
    <col min="13573" max="13573" width="30.7109375" style="1" customWidth="1"/>
    <col min="13574" max="13574" width="13.7109375" style="1" customWidth="1"/>
    <col min="13575" max="13575" width="10.7109375" style="1" customWidth="1"/>
    <col min="13576" max="13579" width="8.7109375" style="1" customWidth="1"/>
    <col min="13580" max="13580" width="10.7109375" style="1" customWidth="1"/>
    <col min="13581" max="13584" width="8.7109375" style="1" customWidth="1"/>
    <col min="13585" max="13585" width="30.7109375" style="1" customWidth="1"/>
    <col min="13586" max="13586" width="22.7109375" style="1" customWidth="1"/>
    <col min="13587" max="13587" width="13.7109375" style="1" customWidth="1"/>
    <col min="13588" max="13588" width="33.7109375" style="1" customWidth="1"/>
    <col min="13589" max="13589" width="22.7109375" style="1" customWidth="1"/>
    <col min="13590" max="13591" width="13.85546875" style="1" customWidth="1"/>
    <col min="13592" max="13593" width="2.7109375" style="1" customWidth="1"/>
    <col min="13594" max="13824" width="9.140625" style="1"/>
    <col min="13825" max="13826" width="0" style="1" hidden="1" customWidth="1"/>
    <col min="13827" max="13827" width="10.7109375" style="1" customWidth="1"/>
    <col min="13828" max="13828" width="6.7109375" style="1" customWidth="1"/>
    <col min="13829" max="13829" width="30.7109375" style="1" customWidth="1"/>
    <col min="13830" max="13830" width="13.7109375" style="1" customWidth="1"/>
    <col min="13831" max="13831" width="10.7109375" style="1" customWidth="1"/>
    <col min="13832" max="13835" width="8.7109375" style="1" customWidth="1"/>
    <col min="13836" max="13836" width="10.7109375" style="1" customWidth="1"/>
    <col min="13837" max="13840" width="8.7109375" style="1" customWidth="1"/>
    <col min="13841" max="13841" width="30.7109375" style="1" customWidth="1"/>
    <col min="13842" max="13842" width="22.7109375" style="1" customWidth="1"/>
    <col min="13843" max="13843" width="13.7109375" style="1" customWidth="1"/>
    <col min="13844" max="13844" width="33.7109375" style="1" customWidth="1"/>
    <col min="13845" max="13845" width="22.7109375" style="1" customWidth="1"/>
    <col min="13846" max="13847" width="13.85546875" style="1" customWidth="1"/>
    <col min="13848" max="13849" width="2.7109375" style="1" customWidth="1"/>
    <col min="13850" max="14080" width="9.140625" style="1"/>
    <col min="14081" max="14082" width="0" style="1" hidden="1" customWidth="1"/>
    <col min="14083" max="14083" width="10.7109375" style="1" customWidth="1"/>
    <col min="14084" max="14084" width="6.7109375" style="1" customWidth="1"/>
    <col min="14085" max="14085" width="30.7109375" style="1" customWidth="1"/>
    <col min="14086" max="14086" width="13.7109375" style="1" customWidth="1"/>
    <col min="14087" max="14087" width="10.7109375" style="1" customWidth="1"/>
    <col min="14088" max="14091" width="8.7109375" style="1" customWidth="1"/>
    <col min="14092" max="14092" width="10.7109375" style="1" customWidth="1"/>
    <col min="14093" max="14096" width="8.7109375" style="1" customWidth="1"/>
    <col min="14097" max="14097" width="30.7109375" style="1" customWidth="1"/>
    <col min="14098" max="14098" width="22.7109375" style="1" customWidth="1"/>
    <col min="14099" max="14099" width="13.7109375" style="1" customWidth="1"/>
    <col min="14100" max="14100" width="33.7109375" style="1" customWidth="1"/>
    <col min="14101" max="14101" width="22.7109375" style="1" customWidth="1"/>
    <col min="14102" max="14103" width="13.85546875" style="1" customWidth="1"/>
    <col min="14104" max="14105" width="2.7109375" style="1" customWidth="1"/>
    <col min="14106" max="14336" width="9.140625" style="1"/>
    <col min="14337" max="14338" width="0" style="1" hidden="1" customWidth="1"/>
    <col min="14339" max="14339" width="10.7109375" style="1" customWidth="1"/>
    <col min="14340" max="14340" width="6.7109375" style="1" customWidth="1"/>
    <col min="14341" max="14341" width="30.7109375" style="1" customWidth="1"/>
    <col min="14342" max="14342" width="13.7109375" style="1" customWidth="1"/>
    <col min="14343" max="14343" width="10.7109375" style="1" customWidth="1"/>
    <col min="14344" max="14347" width="8.7109375" style="1" customWidth="1"/>
    <col min="14348" max="14348" width="10.7109375" style="1" customWidth="1"/>
    <col min="14349" max="14352" width="8.7109375" style="1" customWidth="1"/>
    <col min="14353" max="14353" width="30.7109375" style="1" customWidth="1"/>
    <col min="14354" max="14354" width="22.7109375" style="1" customWidth="1"/>
    <col min="14355" max="14355" width="13.7109375" style="1" customWidth="1"/>
    <col min="14356" max="14356" width="33.7109375" style="1" customWidth="1"/>
    <col min="14357" max="14357" width="22.7109375" style="1" customWidth="1"/>
    <col min="14358" max="14359" width="13.85546875" style="1" customWidth="1"/>
    <col min="14360" max="14361" width="2.7109375" style="1" customWidth="1"/>
    <col min="14362" max="14592" width="9.140625" style="1"/>
    <col min="14593" max="14594" width="0" style="1" hidden="1" customWidth="1"/>
    <col min="14595" max="14595" width="10.7109375" style="1" customWidth="1"/>
    <col min="14596" max="14596" width="6.7109375" style="1" customWidth="1"/>
    <col min="14597" max="14597" width="30.7109375" style="1" customWidth="1"/>
    <col min="14598" max="14598" width="13.7109375" style="1" customWidth="1"/>
    <col min="14599" max="14599" width="10.7109375" style="1" customWidth="1"/>
    <col min="14600" max="14603" width="8.7109375" style="1" customWidth="1"/>
    <col min="14604" max="14604" width="10.7109375" style="1" customWidth="1"/>
    <col min="14605" max="14608" width="8.7109375" style="1" customWidth="1"/>
    <col min="14609" max="14609" width="30.7109375" style="1" customWidth="1"/>
    <col min="14610" max="14610" width="22.7109375" style="1" customWidth="1"/>
    <col min="14611" max="14611" width="13.7109375" style="1" customWidth="1"/>
    <col min="14612" max="14612" width="33.7109375" style="1" customWidth="1"/>
    <col min="14613" max="14613" width="22.7109375" style="1" customWidth="1"/>
    <col min="14614" max="14615" width="13.85546875" style="1" customWidth="1"/>
    <col min="14616" max="14617" width="2.7109375" style="1" customWidth="1"/>
    <col min="14618" max="14848" width="9.140625" style="1"/>
    <col min="14849" max="14850" width="0" style="1" hidden="1" customWidth="1"/>
    <col min="14851" max="14851" width="10.7109375" style="1" customWidth="1"/>
    <col min="14852" max="14852" width="6.7109375" style="1" customWidth="1"/>
    <col min="14853" max="14853" width="30.7109375" style="1" customWidth="1"/>
    <col min="14854" max="14854" width="13.7109375" style="1" customWidth="1"/>
    <col min="14855" max="14855" width="10.7109375" style="1" customWidth="1"/>
    <col min="14856" max="14859" width="8.7109375" style="1" customWidth="1"/>
    <col min="14860" max="14860" width="10.7109375" style="1" customWidth="1"/>
    <col min="14861" max="14864" width="8.7109375" style="1" customWidth="1"/>
    <col min="14865" max="14865" width="30.7109375" style="1" customWidth="1"/>
    <col min="14866" max="14866" width="22.7109375" style="1" customWidth="1"/>
    <col min="14867" max="14867" width="13.7109375" style="1" customWidth="1"/>
    <col min="14868" max="14868" width="33.7109375" style="1" customWidth="1"/>
    <col min="14869" max="14869" width="22.7109375" style="1" customWidth="1"/>
    <col min="14870" max="14871" width="13.85546875" style="1" customWidth="1"/>
    <col min="14872" max="14873" width="2.7109375" style="1" customWidth="1"/>
    <col min="14874" max="15104" width="9.140625" style="1"/>
    <col min="15105" max="15106" width="0" style="1" hidden="1" customWidth="1"/>
    <col min="15107" max="15107" width="10.7109375" style="1" customWidth="1"/>
    <col min="15108" max="15108" width="6.7109375" style="1" customWidth="1"/>
    <col min="15109" max="15109" width="30.7109375" style="1" customWidth="1"/>
    <col min="15110" max="15110" width="13.7109375" style="1" customWidth="1"/>
    <col min="15111" max="15111" width="10.7109375" style="1" customWidth="1"/>
    <col min="15112" max="15115" width="8.7109375" style="1" customWidth="1"/>
    <col min="15116" max="15116" width="10.7109375" style="1" customWidth="1"/>
    <col min="15117" max="15120" width="8.7109375" style="1" customWidth="1"/>
    <col min="15121" max="15121" width="30.7109375" style="1" customWidth="1"/>
    <col min="15122" max="15122" width="22.7109375" style="1" customWidth="1"/>
    <col min="15123" max="15123" width="13.7109375" style="1" customWidth="1"/>
    <col min="15124" max="15124" width="33.7109375" style="1" customWidth="1"/>
    <col min="15125" max="15125" width="22.7109375" style="1" customWidth="1"/>
    <col min="15126" max="15127" width="13.85546875" style="1" customWidth="1"/>
    <col min="15128" max="15129" width="2.7109375" style="1" customWidth="1"/>
    <col min="15130" max="15360" width="9.140625" style="1"/>
    <col min="15361" max="15362" width="0" style="1" hidden="1" customWidth="1"/>
    <col min="15363" max="15363" width="10.7109375" style="1" customWidth="1"/>
    <col min="15364" max="15364" width="6.7109375" style="1" customWidth="1"/>
    <col min="15365" max="15365" width="30.7109375" style="1" customWidth="1"/>
    <col min="15366" max="15366" width="13.7109375" style="1" customWidth="1"/>
    <col min="15367" max="15367" width="10.7109375" style="1" customWidth="1"/>
    <col min="15368" max="15371" width="8.7109375" style="1" customWidth="1"/>
    <col min="15372" max="15372" width="10.7109375" style="1" customWidth="1"/>
    <col min="15373" max="15376" width="8.7109375" style="1" customWidth="1"/>
    <col min="15377" max="15377" width="30.7109375" style="1" customWidth="1"/>
    <col min="15378" max="15378" width="22.7109375" style="1" customWidth="1"/>
    <col min="15379" max="15379" width="13.7109375" style="1" customWidth="1"/>
    <col min="15380" max="15380" width="33.7109375" style="1" customWidth="1"/>
    <col min="15381" max="15381" width="22.7109375" style="1" customWidth="1"/>
    <col min="15382" max="15383" width="13.85546875" style="1" customWidth="1"/>
    <col min="15384" max="15385" width="2.7109375" style="1" customWidth="1"/>
    <col min="15386" max="15616" width="9.140625" style="1"/>
    <col min="15617" max="15618" width="0" style="1" hidden="1" customWidth="1"/>
    <col min="15619" max="15619" width="10.7109375" style="1" customWidth="1"/>
    <col min="15620" max="15620" width="6.7109375" style="1" customWidth="1"/>
    <col min="15621" max="15621" width="30.7109375" style="1" customWidth="1"/>
    <col min="15622" max="15622" width="13.7109375" style="1" customWidth="1"/>
    <col min="15623" max="15623" width="10.7109375" style="1" customWidth="1"/>
    <col min="15624" max="15627" width="8.7109375" style="1" customWidth="1"/>
    <col min="15628" max="15628" width="10.7109375" style="1" customWidth="1"/>
    <col min="15629" max="15632" width="8.7109375" style="1" customWidth="1"/>
    <col min="15633" max="15633" width="30.7109375" style="1" customWidth="1"/>
    <col min="15634" max="15634" width="22.7109375" style="1" customWidth="1"/>
    <col min="15635" max="15635" width="13.7109375" style="1" customWidth="1"/>
    <col min="15636" max="15636" width="33.7109375" style="1" customWidth="1"/>
    <col min="15637" max="15637" width="22.7109375" style="1" customWidth="1"/>
    <col min="15638" max="15639" width="13.85546875" style="1" customWidth="1"/>
    <col min="15640" max="15641" width="2.7109375" style="1" customWidth="1"/>
    <col min="15642" max="15872" width="9.140625" style="1"/>
    <col min="15873" max="15874" width="0" style="1" hidden="1" customWidth="1"/>
    <col min="15875" max="15875" width="10.7109375" style="1" customWidth="1"/>
    <col min="15876" max="15876" width="6.7109375" style="1" customWidth="1"/>
    <col min="15877" max="15877" width="30.7109375" style="1" customWidth="1"/>
    <col min="15878" max="15878" width="13.7109375" style="1" customWidth="1"/>
    <col min="15879" max="15879" width="10.7109375" style="1" customWidth="1"/>
    <col min="15880" max="15883" width="8.7109375" style="1" customWidth="1"/>
    <col min="15884" max="15884" width="10.7109375" style="1" customWidth="1"/>
    <col min="15885" max="15888" width="8.7109375" style="1" customWidth="1"/>
    <col min="15889" max="15889" width="30.7109375" style="1" customWidth="1"/>
    <col min="15890" max="15890" width="22.7109375" style="1" customWidth="1"/>
    <col min="15891" max="15891" width="13.7109375" style="1" customWidth="1"/>
    <col min="15892" max="15892" width="33.7109375" style="1" customWidth="1"/>
    <col min="15893" max="15893" width="22.7109375" style="1" customWidth="1"/>
    <col min="15894" max="15895" width="13.85546875" style="1" customWidth="1"/>
    <col min="15896" max="15897" width="2.7109375" style="1" customWidth="1"/>
    <col min="15898" max="16128" width="9.140625" style="1"/>
    <col min="16129" max="16130" width="0" style="1" hidden="1" customWidth="1"/>
    <col min="16131" max="16131" width="10.7109375" style="1" customWidth="1"/>
    <col min="16132" max="16132" width="6.7109375" style="1" customWidth="1"/>
    <col min="16133" max="16133" width="30.7109375" style="1" customWidth="1"/>
    <col min="16134" max="16134" width="13.7109375" style="1" customWidth="1"/>
    <col min="16135" max="16135" width="10.7109375" style="1" customWidth="1"/>
    <col min="16136" max="16139" width="8.7109375" style="1" customWidth="1"/>
    <col min="16140" max="16140" width="10.7109375" style="1" customWidth="1"/>
    <col min="16141" max="16144" width="8.7109375" style="1" customWidth="1"/>
    <col min="16145" max="16145" width="30.7109375" style="1" customWidth="1"/>
    <col min="16146" max="16146" width="22.7109375" style="1" customWidth="1"/>
    <col min="16147" max="16147" width="13.7109375" style="1" customWidth="1"/>
    <col min="16148" max="16148" width="33.7109375" style="1" customWidth="1"/>
    <col min="16149" max="16149" width="22.7109375" style="1" customWidth="1"/>
    <col min="16150" max="16151" width="13.85546875" style="1" customWidth="1"/>
    <col min="16152" max="16153" width="2.7109375" style="1" customWidth="1"/>
    <col min="16154" max="16384" width="9.140625" style="1"/>
  </cols>
  <sheetData>
    <row r="1" spans="3:24" hidden="1"/>
    <row r="2" spans="3:24" hidden="1"/>
    <row r="3" spans="3:24" hidden="1"/>
    <row r="4" spans="3:24" hidden="1"/>
    <row r="5" spans="3:24" hidden="1"/>
    <row r="6" spans="3:24" hidden="1"/>
    <row r="7" spans="3:24" hidden="1"/>
    <row r="9" spans="3:24">
      <c r="C9" s="2"/>
      <c r="D9" s="3"/>
      <c r="E9" s="3"/>
      <c r="F9" s="3"/>
      <c r="G9" s="3"/>
      <c r="H9" s="3"/>
      <c r="I9" s="3"/>
      <c r="J9" s="3"/>
      <c r="K9" s="3"/>
      <c r="L9" s="3"/>
      <c r="M9" s="3"/>
      <c r="N9" s="3"/>
      <c r="O9" s="3"/>
      <c r="P9" s="3"/>
      <c r="Q9" s="3"/>
      <c r="R9" s="3"/>
      <c r="S9" s="3"/>
      <c r="T9" s="3"/>
      <c r="U9" s="3"/>
      <c r="V9" s="3"/>
      <c r="W9" s="3"/>
      <c r="X9" s="4"/>
    </row>
    <row r="10" spans="3:24" ht="15" customHeight="1">
      <c r="C10" s="5"/>
      <c r="D10" s="46" t="str">
        <f>"Фактический объём покупки электроэнергии сетевыми организациями на компенсацию потерь в части передачи сторонним потребителям за " &amp; IF(_________prd2="","Не определено",_________prd2) &amp; " " &amp; IF(god="","Не определено",god) &amp; " года"</f>
        <v>Фактический объём покупки электроэнергии сетевыми организациями на компенсацию потерь в части передачи сторонним потребителям за Сентябрь 2018 года</v>
      </c>
      <c r="E10" s="47"/>
      <c r="F10" s="47"/>
      <c r="G10" s="47"/>
      <c r="H10" s="47"/>
      <c r="I10" s="47"/>
      <c r="J10" s="47"/>
      <c r="K10" s="47"/>
      <c r="L10" s="47"/>
      <c r="M10" s="47"/>
      <c r="N10" s="47"/>
      <c r="O10" s="47"/>
      <c r="P10" s="47"/>
      <c r="Q10" s="47"/>
      <c r="R10" s="47"/>
      <c r="S10" s="47"/>
      <c r="T10" s="47"/>
      <c r="U10" s="47"/>
      <c r="V10" s="47"/>
      <c r="W10" s="48"/>
      <c r="X10" s="6"/>
    </row>
    <row r="11" spans="3:24" ht="15" customHeight="1" thickBot="1">
      <c r="C11" s="5"/>
      <c r="D11" s="49" t="str">
        <f>"ОРГАНИЗАЦИЯ: " &amp; IF(org="","Не определено",org)</f>
        <v>ОРГАНИЗАЦИЯ: ООО "КВЭП"</v>
      </c>
      <c r="E11" s="50"/>
      <c r="F11" s="50"/>
      <c r="G11" s="50"/>
      <c r="H11" s="50"/>
      <c r="I11" s="50"/>
      <c r="J11" s="50"/>
      <c r="K11" s="50"/>
      <c r="L11" s="50"/>
      <c r="M11" s="50"/>
      <c r="N11" s="50"/>
      <c r="O11" s="50"/>
      <c r="P11" s="50"/>
      <c r="Q11" s="50"/>
      <c r="R11" s="50"/>
      <c r="S11" s="50"/>
      <c r="T11" s="50"/>
      <c r="U11" s="50"/>
      <c r="V11" s="50"/>
      <c r="W11" s="51"/>
      <c r="X11" s="6"/>
    </row>
    <row r="12" spans="3:24">
      <c r="C12" s="5"/>
      <c r="D12" s="7"/>
      <c r="E12" s="7"/>
      <c r="F12" s="7"/>
      <c r="G12" s="7"/>
      <c r="H12" s="7"/>
      <c r="I12" s="7"/>
      <c r="J12" s="7"/>
      <c r="K12" s="7"/>
      <c r="L12" s="7"/>
      <c r="M12" s="7"/>
      <c r="N12" s="7"/>
      <c r="O12" s="7"/>
      <c r="P12" s="7"/>
      <c r="Q12" s="7"/>
      <c r="R12" s="7"/>
      <c r="S12" s="7"/>
      <c r="T12" s="7"/>
      <c r="U12" s="7"/>
      <c r="V12" s="7"/>
      <c r="W12" s="7"/>
      <c r="X12" s="6"/>
    </row>
    <row r="13" spans="3:24" ht="18" customHeight="1">
      <c r="C13" s="5"/>
      <c r="D13" s="52" t="s">
        <v>0</v>
      </c>
      <c r="E13" s="54" t="s">
        <v>1</v>
      </c>
      <c r="F13" s="56" t="s">
        <v>2</v>
      </c>
      <c r="G13" s="56"/>
      <c r="H13" s="56"/>
      <c r="I13" s="56"/>
      <c r="J13" s="56"/>
      <c r="K13" s="56"/>
      <c r="L13" s="56"/>
      <c r="M13" s="56"/>
      <c r="N13" s="56"/>
      <c r="O13" s="56"/>
      <c r="P13" s="56"/>
      <c r="Q13" s="56" t="s">
        <v>3</v>
      </c>
      <c r="R13" s="56"/>
      <c r="S13" s="56" t="s">
        <v>4</v>
      </c>
      <c r="T13" s="56"/>
      <c r="U13" s="56"/>
      <c r="V13" s="56" t="s">
        <v>5</v>
      </c>
      <c r="W13" s="58" t="s">
        <v>6</v>
      </c>
      <c r="X13" s="6"/>
    </row>
    <row r="14" spans="3:24" ht="17.25" customHeight="1">
      <c r="C14" s="5"/>
      <c r="D14" s="53"/>
      <c r="E14" s="55"/>
      <c r="F14" s="55" t="s">
        <v>7</v>
      </c>
      <c r="G14" s="57" t="s">
        <v>8</v>
      </c>
      <c r="H14" s="57"/>
      <c r="I14" s="57"/>
      <c r="J14" s="57"/>
      <c r="K14" s="57"/>
      <c r="L14" s="57" t="s">
        <v>9</v>
      </c>
      <c r="M14" s="57"/>
      <c r="N14" s="57"/>
      <c r="O14" s="57"/>
      <c r="P14" s="57"/>
      <c r="Q14" s="57" t="s">
        <v>10</v>
      </c>
      <c r="R14" s="57" t="s">
        <v>11</v>
      </c>
      <c r="S14" s="57" t="s">
        <v>7</v>
      </c>
      <c r="T14" s="57" t="s">
        <v>12</v>
      </c>
      <c r="U14" s="57"/>
      <c r="V14" s="57"/>
      <c r="W14" s="59"/>
      <c r="X14" s="6"/>
    </row>
    <row r="15" spans="3:24" ht="60" customHeight="1">
      <c r="C15" s="5"/>
      <c r="D15" s="53"/>
      <c r="E15" s="55"/>
      <c r="F15" s="55"/>
      <c r="G15" s="8" t="s">
        <v>7</v>
      </c>
      <c r="H15" s="8" t="s">
        <v>13</v>
      </c>
      <c r="I15" s="8" t="s">
        <v>14</v>
      </c>
      <c r="J15" s="8" t="s">
        <v>15</v>
      </c>
      <c r="K15" s="8" t="s">
        <v>16</v>
      </c>
      <c r="L15" s="8" t="s">
        <v>7</v>
      </c>
      <c r="M15" s="8" t="s">
        <v>13</v>
      </c>
      <c r="N15" s="8" t="s">
        <v>14</v>
      </c>
      <c r="O15" s="8" t="s">
        <v>15</v>
      </c>
      <c r="P15" s="8" t="s">
        <v>16</v>
      </c>
      <c r="Q15" s="57"/>
      <c r="R15" s="57"/>
      <c r="S15" s="57"/>
      <c r="T15" s="38" t="s">
        <v>10</v>
      </c>
      <c r="U15" s="38" t="s">
        <v>11</v>
      </c>
      <c r="V15" s="57"/>
      <c r="W15" s="59"/>
      <c r="X15" s="6"/>
    </row>
    <row r="16" spans="3:24">
      <c r="C16" s="5"/>
      <c r="D16" s="10">
        <v>1</v>
      </c>
      <c r="E16" s="11">
        <v>2</v>
      </c>
      <c r="F16" s="11">
        <v>3</v>
      </c>
      <c r="G16" s="11">
        <v>4</v>
      </c>
      <c r="H16" s="11">
        <v>5</v>
      </c>
      <c r="I16" s="11">
        <v>6</v>
      </c>
      <c r="J16" s="11">
        <v>7</v>
      </c>
      <c r="K16" s="11">
        <v>8</v>
      </c>
      <c r="L16" s="11">
        <v>9</v>
      </c>
      <c r="M16" s="11">
        <v>10</v>
      </c>
      <c r="N16" s="11">
        <v>11</v>
      </c>
      <c r="O16" s="11">
        <v>12</v>
      </c>
      <c r="P16" s="11">
        <v>13</v>
      </c>
      <c r="Q16" s="11">
        <v>14</v>
      </c>
      <c r="R16" s="11">
        <v>15</v>
      </c>
      <c r="S16" s="11">
        <v>16</v>
      </c>
      <c r="T16" s="11">
        <v>17</v>
      </c>
      <c r="U16" s="11">
        <v>18</v>
      </c>
      <c r="V16" s="11">
        <v>19</v>
      </c>
      <c r="W16" s="12">
        <v>20</v>
      </c>
      <c r="X16" s="6"/>
    </row>
    <row r="17" spans="3:24" hidden="1">
      <c r="C17" s="5"/>
      <c r="D17" s="13"/>
      <c r="E17" s="14"/>
      <c r="F17" s="14"/>
      <c r="G17" s="14"/>
      <c r="H17" s="14"/>
      <c r="I17" s="14"/>
      <c r="J17" s="14"/>
      <c r="K17" s="14"/>
      <c r="L17" s="14"/>
      <c r="M17" s="14"/>
      <c r="N17" s="14"/>
      <c r="O17" s="14"/>
      <c r="P17" s="14"/>
      <c r="Q17" s="14"/>
      <c r="R17" s="14"/>
      <c r="S17" s="14"/>
      <c r="T17" s="14"/>
      <c r="U17" s="14"/>
      <c r="V17" s="15"/>
      <c r="W17" s="16"/>
      <c r="X17" s="6"/>
    </row>
    <row r="18" spans="3:24" ht="18" customHeight="1">
      <c r="C18" s="5"/>
      <c r="D18" s="60" t="str">
        <f>IF(_________prd2="","Не определено",_________prd2)</f>
        <v>Сентябрь</v>
      </c>
      <c r="E18" s="61"/>
      <c r="F18" s="61"/>
      <c r="G18" s="61"/>
      <c r="H18" s="61"/>
      <c r="I18" s="61"/>
      <c r="J18" s="61"/>
      <c r="K18" s="61"/>
      <c r="L18" s="61"/>
      <c r="M18" s="61"/>
      <c r="N18" s="61"/>
      <c r="O18" s="61"/>
      <c r="P18" s="61"/>
      <c r="Q18" s="61"/>
      <c r="R18" s="61"/>
      <c r="S18" s="61"/>
      <c r="T18" s="61"/>
      <c r="U18" s="61"/>
      <c r="V18" s="61"/>
      <c r="W18" s="62"/>
      <c r="X18" s="6"/>
    </row>
    <row r="19" spans="3:24">
      <c r="C19" s="5"/>
      <c r="D19" s="13"/>
      <c r="E19" s="14"/>
      <c r="F19" s="14"/>
      <c r="G19" s="14"/>
      <c r="H19" s="14"/>
      <c r="I19" s="14"/>
      <c r="J19" s="14"/>
      <c r="K19" s="14"/>
      <c r="L19" s="14"/>
      <c r="M19" s="14"/>
      <c r="N19" s="14"/>
      <c r="O19" s="14"/>
      <c r="P19" s="14"/>
      <c r="Q19" s="14"/>
      <c r="R19" s="14"/>
      <c r="S19" s="14"/>
      <c r="T19" s="14"/>
      <c r="U19" s="15"/>
      <c r="V19" s="17"/>
      <c r="W19" s="18"/>
      <c r="X19" s="6"/>
    </row>
    <row r="20" spans="3:24" ht="30" customHeight="1">
      <c r="C20" s="5"/>
      <c r="D20" s="19"/>
      <c r="E20" s="20" t="s">
        <v>7</v>
      </c>
      <c r="F20" s="21">
        <f t="shared" ref="F20:P20" si="0">SUM(F21:F23)</f>
        <v>14.427</v>
      </c>
      <c r="G20" s="21">
        <f t="shared" si="0"/>
        <v>14.427</v>
      </c>
      <c r="H20" s="21">
        <f t="shared" si="0"/>
        <v>0</v>
      </c>
      <c r="I20" s="21">
        <f t="shared" si="0"/>
        <v>6.2279999999999998</v>
      </c>
      <c r="J20" s="21">
        <f t="shared" si="0"/>
        <v>0.247</v>
      </c>
      <c r="K20" s="21">
        <f t="shared" si="0"/>
        <v>7.952</v>
      </c>
      <c r="L20" s="21">
        <f t="shared" si="0"/>
        <v>0</v>
      </c>
      <c r="M20" s="21">
        <f t="shared" si="0"/>
        <v>0</v>
      </c>
      <c r="N20" s="21">
        <f t="shared" si="0"/>
        <v>0</v>
      </c>
      <c r="O20" s="21">
        <f t="shared" si="0"/>
        <v>0</v>
      </c>
      <c r="P20" s="21">
        <f t="shared" si="0"/>
        <v>0</v>
      </c>
      <c r="Q20" s="21">
        <f>IF(G20=0,0,T20/G20)</f>
        <v>3.9212587509530743</v>
      </c>
      <c r="R20" s="21">
        <f>IF(L20=0,0,U20/L20)</f>
        <v>0</v>
      </c>
      <c r="S20" s="21">
        <f>SUM(S21:S23)</f>
        <v>56.572000000000003</v>
      </c>
      <c r="T20" s="21">
        <f>SUM(T21:T23)</f>
        <v>56.572000000000003</v>
      </c>
      <c r="U20" s="21">
        <f>SUM(U21:U23)</f>
        <v>0</v>
      </c>
      <c r="V20" s="21">
        <f>SUM(V21:V23)</f>
        <v>0</v>
      </c>
      <c r="W20" s="22">
        <f>SUM(W21:W23)</f>
        <v>56.572000000000003</v>
      </c>
      <c r="X20" s="6"/>
    </row>
    <row r="21" spans="3:24" hidden="1">
      <c r="C21" s="5"/>
      <c r="D21" s="19">
        <v>0</v>
      </c>
      <c r="E21" s="14"/>
      <c r="F21" s="14"/>
      <c r="G21" s="14"/>
      <c r="H21" s="14"/>
      <c r="I21" s="14"/>
      <c r="J21" s="14"/>
      <c r="K21" s="14"/>
      <c r="L21" s="14"/>
      <c r="M21" s="14"/>
      <c r="N21" s="14"/>
      <c r="O21" s="14"/>
      <c r="P21" s="14"/>
      <c r="Q21" s="14"/>
      <c r="R21" s="14"/>
      <c r="S21" s="14"/>
      <c r="T21" s="14"/>
      <c r="U21" s="15"/>
      <c r="V21" s="17"/>
      <c r="W21" s="18"/>
      <c r="X21" s="6"/>
    </row>
    <row r="22" spans="3:24" ht="30" customHeight="1">
      <c r="C22" s="23" t="s">
        <v>17</v>
      </c>
      <c r="D22" s="24" t="s">
        <v>18</v>
      </c>
      <c r="E22" s="25" t="s">
        <v>19</v>
      </c>
      <c r="F22" s="21">
        <f>G22+L22</f>
        <v>14.427</v>
      </c>
      <c r="G22" s="21">
        <f>H22+I22+J22+K22</f>
        <v>14.427</v>
      </c>
      <c r="H22" s="26">
        <v>0</v>
      </c>
      <c r="I22" s="26">
        <v>6.2279999999999998</v>
      </c>
      <c r="J22" s="26">
        <v>0.247</v>
      </c>
      <c r="K22" s="26">
        <v>7.952</v>
      </c>
      <c r="L22" s="21">
        <f>M22+N22+O22+P22</f>
        <v>0</v>
      </c>
      <c r="M22" s="26">
        <v>0</v>
      </c>
      <c r="N22" s="26">
        <v>0</v>
      </c>
      <c r="O22" s="26">
        <v>0</v>
      </c>
      <c r="P22" s="26">
        <v>0</v>
      </c>
      <c r="Q22" s="26">
        <f>T22/F22</f>
        <v>3.9212587509530743</v>
      </c>
      <c r="R22" s="26">
        <v>0</v>
      </c>
      <c r="S22" s="21">
        <f>T22+U22</f>
        <v>56.572000000000003</v>
      </c>
      <c r="T22" s="26">
        <v>56.572000000000003</v>
      </c>
      <c r="U22" s="26">
        <v>0</v>
      </c>
      <c r="V22" s="26">
        <v>0</v>
      </c>
      <c r="W22" s="27">
        <f>S22-V22</f>
        <v>56.572000000000003</v>
      </c>
      <c r="X22" s="28"/>
    </row>
    <row r="23" spans="3:24" ht="15" customHeight="1" thickBot="1">
      <c r="C23" s="5"/>
      <c r="D23" s="29"/>
      <c r="E23" s="30" t="s">
        <v>20</v>
      </c>
      <c r="F23" s="31"/>
      <c r="G23" s="31"/>
      <c r="H23" s="31"/>
      <c r="I23" s="31"/>
      <c r="J23" s="31"/>
      <c r="K23" s="31"/>
      <c r="L23" s="31"/>
      <c r="M23" s="31"/>
      <c r="N23" s="31"/>
      <c r="O23" s="31"/>
      <c r="P23" s="31"/>
      <c r="Q23" s="31"/>
      <c r="R23" s="31"/>
      <c r="S23" s="31"/>
      <c r="T23" s="31"/>
      <c r="U23" s="31"/>
      <c r="V23" s="31"/>
      <c r="W23" s="32"/>
      <c r="X23" s="6"/>
    </row>
    <row r="24" spans="3:24" ht="12" thickBot="1">
      <c r="C24" s="33"/>
      <c r="D24" s="34"/>
      <c r="E24" s="34"/>
      <c r="F24" s="34"/>
      <c r="G24" s="34"/>
      <c r="H24" s="34"/>
      <c r="I24" s="34"/>
      <c r="J24" s="34"/>
      <c r="K24" s="34"/>
      <c r="L24" s="34"/>
      <c r="M24" s="34"/>
      <c r="N24" s="34"/>
      <c r="O24" s="34"/>
      <c r="P24" s="34"/>
      <c r="Q24" s="34"/>
      <c r="R24" s="34"/>
      <c r="S24" s="34"/>
      <c r="T24" s="34"/>
      <c r="U24" s="34"/>
      <c r="V24" s="34"/>
      <c r="W24" s="34"/>
      <c r="X24" s="35"/>
    </row>
    <row r="27" spans="3:24" ht="12">
      <c r="W27" s="42">
        <v>47942.51</v>
      </c>
    </row>
    <row r="29" spans="3:24">
      <c r="W29" s="1">
        <f>W27*1.18</f>
        <v>56572.161800000002</v>
      </c>
    </row>
  </sheetData>
  <mergeCells count="17">
    <mergeCell ref="D18:W18"/>
    <mergeCell ref="G14:K14"/>
    <mergeCell ref="L14:P14"/>
    <mergeCell ref="Q14:Q15"/>
    <mergeCell ref="R14:R15"/>
    <mergeCell ref="S14:S15"/>
    <mergeCell ref="T14:U14"/>
    <mergeCell ref="D10:W10"/>
    <mergeCell ref="D11:W11"/>
    <mergeCell ref="D13:D15"/>
    <mergeCell ref="E13:E15"/>
    <mergeCell ref="F13:P13"/>
    <mergeCell ref="Q13:R13"/>
    <mergeCell ref="S13:U13"/>
    <mergeCell ref="V13:V15"/>
    <mergeCell ref="W13:W15"/>
    <mergeCell ref="F14:F15"/>
  </mergeCells>
  <dataValidations count="3">
    <dataValidation type="decimal" allowBlank="1" showInputMessage="1" showErrorMessage="1" errorTitle="Внимание" error="Допускается ввод только действительных чисел!" sqref="H22:K22 JD22:JG22 SZ22:TC22 ACV22:ACY22 AMR22:AMU22 AWN22:AWQ22 BGJ22:BGM22 BQF22:BQI22 CAB22:CAE22 CJX22:CKA22 CTT22:CTW22 DDP22:DDS22 DNL22:DNO22 DXH22:DXK22 EHD22:EHG22 EQZ22:ERC22 FAV22:FAY22 FKR22:FKU22 FUN22:FUQ22 GEJ22:GEM22 GOF22:GOI22 GYB22:GYE22 HHX22:HIA22 HRT22:HRW22 IBP22:IBS22 ILL22:ILO22 IVH22:IVK22 JFD22:JFG22 JOZ22:JPC22 JYV22:JYY22 KIR22:KIU22 KSN22:KSQ22 LCJ22:LCM22 LMF22:LMI22 LWB22:LWE22 MFX22:MGA22 MPT22:MPW22 MZP22:MZS22 NJL22:NJO22 NTH22:NTK22 ODD22:ODG22 OMZ22:ONC22 OWV22:OWY22 PGR22:PGU22 PQN22:PQQ22 QAJ22:QAM22 QKF22:QKI22 QUB22:QUE22 RDX22:REA22 RNT22:RNW22 RXP22:RXS22 SHL22:SHO22 SRH22:SRK22 TBD22:TBG22 TKZ22:TLC22 TUV22:TUY22 UER22:UEU22 UON22:UOQ22 UYJ22:UYM22 VIF22:VII22 VSB22:VSE22 WBX22:WCA22 WLT22:WLW22 WVP22:WVS22 H65558:K65558 JD65558:JG65558 SZ65558:TC65558 ACV65558:ACY65558 AMR65558:AMU65558 AWN65558:AWQ65558 BGJ65558:BGM65558 BQF65558:BQI65558 CAB65558:CAE65558 CJX65558:CKA65558 CTT65558:CTW65558 DDP65558:DDS65558 DNL65558:DNO65558 DXH65558:DXK65558 EHD65558:EHG65558 EQZ65558:ERC65558 FAV65558:FAY65558 FKR65558:FKU65558 FUN65558:FUQ65558 GEJ65558:GEM65558 GOF65558:GOI65558 GYB65558:GYE65558 HHX65558:HIA65558 HRT65558:HRW65558 IBP65558:IBS65558 ILL65558:ILO65558 IVH65558:IVK65558 JFD65558:JFG65558 JOZ65558:JPC65558 JYV65558:JYY65558 KIR65558:KIU65558 KSN65558:KSQ65558 LCJ65558:LCM65558 LMF65558:LMI65558 LWB65558:LWE65558 MFX65558:MGA65558 MPT65558:MPW65558 MZP65558:MZS65558 NJL65558:NJO65558 NTH65558:NTK65558 ODD65558:ODG65558 OMZ65558:ONC65558 OWV65558:OWY65558 PGR65558:PGU65558 PQN65558:PQQ65558 QAJ65558:QAM65558 QKF65558:QKI65558 QUB65558:QUE65558 RDX65558:REA65558 RNT65558:RNW65558 RXP65558:RXS65558 SHL65558:SHO65558 SRH65558:SRK65558 TBD65558:TBG65558 TKZ65558:TLC65558 TUV65558:TUY65558 UER65558:UEU65558 UON65558:UOQ65558 UYJ65558:UYM65558 VIF65558:VII65558 VSB65558:VSE65558 WBX65558:WCA65558 WLT65558:WLW65558 WVP65558:WVS65558 H131094:K131094 JD131094:JG131094 SZ131094:TC131094 ACV131094:ACY131094 AMR131094:AMU131094 AWN131094:AWQ131094 BGJ131094:BGM131094 BQF131094:BQI131094 CAB131094:CAE131094 CJX131094:CKA131094 CTT131094:CTW131094 DDP131094:DDS131094 DNL131094:DNO131094 DXH131094:DXK131094 EHD131094:EHG131094 EQZ131094:ERC131094 FAV131094:FAY131094 FKR131094:FKU131094 FUN131094:FUQ131094 GEJ131094:GEM131094 GOF131094:GOI131094 GYB131094:GYE131094 HHX131094:HIA131094 HRT131094:HRW131094 IBP131094:IBS131094 ILL131094:ILO131094 IVH131094:IVK131094 JFD131094:JFG131094 JOZ131094:JPC131094 JYV131094:JYY131094 KIR131094:KIU131094 KSN131094:KSQ131094 LCJ131094:LCM131094 LMF131094:LMI131094 LWB131094:LWE131094 MFX131094:MGA131094 MPT131094:MPW131094 MZP131094:MZS131094 NJL131094:NJO131094 NTH131094:NTK131094 ODD131094:ODG131094 OMZ131094:ONC131094 OWV131094:OWY131094 PGR131094:PGU131094 PQN131094:PQQ131094 QAJ131094:QAM131094 QKF131094:QKI131094 QUB131094:QUE131094 RDX131094:REA131094 RNT131094:RNW131094 RXP131094:RXS131094 SHL131094:SHO131094 SRH131094:SRK131094 TBD131094:TBG131094 TKZ131094:TLC131094 TUV131094:TUY131094 UER131094:UEU131094 UON131094:UOQ131094 UYJ131094:UYM131094 VIF131094:VII131094 VSB131094:VSE131094 WBX131094:WCA131094 WLT131094:WLW131094 WVP131094:WVS131094 H196630:K196630 JD196630:JG196630 SZ196630:TC196630 ACV196630:ACY196630 AMR196630:AMU196630 AWN196630:AWQ196630 BGJ196630:BGM196630 BQF196630:BQI196630 CAB196630:CAE196630 CJX196630:CKA196630 CTT196630:CTW196630 DDP196630:DDS196630 DNL196630:DNO196630 DXH196630:DXK196630 EHD196630:EHG196630 EQZ196630:ERC196630 FAV196630:FAY196630 FKR196630:FKU196630 FUN196630:FUQ196630 GEJ196630:GEM196630 GOF196630:GOI196630 GYB196630:GYE196630 HHX196630:HIA196630 HRT196630:HRW196630 IBP196630:IBS196630 ILL196630:ILO196630 IVH196630:IVK196630 JFD196630:JFG196630 JOZ196630:JPC196630 JYV196630:JYY196630 KIR196630:KIU196630 KSN196630:KSQ196630 LCJ196630:LCM196630 LMF196630:LMI196630 LWB196630:LWE196630 MFX196630:MGA196630 MPT196630:MPW196630 MZP196630:MZS196630 NJL196630:NJO196630 NTH196630:NTK196630 ODD196630:ODG196630 OMZ196630:ONC196630 OWV196630:OWY196630 PGR196630:PGU196630 PQN196630:PQQ196630 QAJ196630:QAM196630 QKF196630:QKI196630 QUB196630:QUE196630 RDX196630:REA196630 RNT196630:RNW196630 RXP196630:RXS196630 SHL196630:SHO196630 SRH196630:SRK196630 TBD196630:TBG196630 TKZ196630:TLC196630 TUV196630:TUY196630 UER196630:UEU196630 UON196630:UOQ196630 UYJ196630:UYM196630 VIF196630:VII196630 VSB196630:VSE196630 WBX196630:WCA196630 WLT196630:WLW196630 WVP196630:WVS196630 H262166:K262166 JD262166:JG262166 SZ262166:TC262166 ACV262166:ACY262166 AMR262166:AMU262166 AWN262166:AWQ262166 BGJ262166:BGM262166 BQF262166:BQI262166 CAB262166:CAE262166 CJX262166:CKA262166 CTT262166:CTW262166 DDP262166:DDS262166 DNL262166:DNO262166 DXH262166:DXK262166 EHD262166:EHG262166 EQZ262166:ERC262166 FAV262166:FAY262166 FKR262166:FKU262166 FUN262166:FUQ262166 GEJ262166:GEM262166 GOF262166:GOI262166 GYB262166:GYE262166 HHX262166:HIA262166 HRT262166:HRW262166 IBP262166:IBS262166 ILL262166:ILO262166 IVH262166:IVK262166 JFD262166:JFG262166 JOZ262166:JPC262166 JYV262166:JYY262166 KIR262166:KIU262166 KSN262166:KSQ262166 LCJ262166:LCM262166 LMF262166:LMI262166 LWB262166:LWE262166 MFX262166:MGA262166 MPT262166:MPW262166 MZP262166:MZS262166 NJL262166:NJO262166 NTH262166:NTK262166 ODD262166:ODG262166 OMZ262166:ONC262166 OWV262166:OWY262166 PGR262166:PGU262166 PQN262166:PQQ262166 QAJ262166:QAM262166 QKF262166:QKI262166 QUB262166:QUE262166 RDX262166:REA262166 RNT262166:RNW262166 RXP262166:RXS262166 SHL262166:SHO262166 SRH262166:SRK262166 TBD262166:TBG262166 TKZ262166:TLC262166 TUV262166:TUY262166 UER262166:UEU262166 UON262166:UOQ262166 UYJ262166:UYM262166 VIF262166:VII262166 VSB262166:VSE262166 WBX262166:WCA262166 WLT262166:WLW262166 WVP262166:WVS262166 H327702:K327702 JD327702:JG327702 SZ327702:TC327702 ACV327702:ACY327702 AMR327702:AMU327702 AWN327702:AWQ327702 BGJ327702:BGM327702 BQF327702:BQI327702 CAB327702:CAE327702 CJX327702:CKA327702 CTT327702:CTW327702 DDP327702:DDS327702 DNL327702:DNO327702 DXH327702:DXK327702 EHD327702:EHG327702 EQZ327702:ERC327702 FAV327702:FAY327702 FKR327702:FKU327702 FUN327702:FUQ327702 GEJ327702:GEM327702 GOF327702:GOI327702 GYB327702:GYE327702 HHX327702:HIA327702 HRT327702:HRW327702 IBP327702:IBS327702 ILL327702:ILO327702 IVH327702:IVK327702 JFD327702:JFG327702 JOZ327702:JPC327702 JYV327702:JYY327702 KIR327702:KIU327702 KSN327702:KSQ327702 LCJ327702:LCM327702 LMF327702:LMI327702 LWB327702:LWE327702 MFX327702:MGA327702 MPT327702:MPW327702 MZP327702:MZS327702 NJL327702:NJO327702 NTH327702:NTK327702 ODD327702:ODG327702 OMZ327702:ONC327702 OWV327702:OWY327702 PGR327702:PGU327702 PQN327702:PQQ327702 QAJ327702:QAM327702 QKF327702:QKI327702 QUB327702:QUE327702 RDX327702:REA327702 RNT327702:RNW327702 RXP327702:RXS327702 SHL327702:SHO327702 SRH327702:SRK327702 TBD327702:TBG327702 TKZ327702:TLC327702 TUV327702:TUY327702 UER327702:UEU327702 UON327702:UOQ327702 UYJ327702:UYM327702 VIF327702:VII327702 VSB327702:VSE327702 WBX327702:WCA327702 WLT327702:WLW327702 WVP327702:WVS327702 H393238:K393238 JD393238:JG393238 SZ393238:TC393238 ACV393238:ACY393238 AMR393238:AMU393238 AWN393238:AWQ393238 BGJ393238:BGM393238 BQF393238:BQI393238 CAB393238:CAE393238 CJX393238:CKA393238 CTT393238:CTW393238 DDP393238:DDS393238 DNL393238:DNO393238 DXH393238:DXK393238 EHD393238:EHG393238 EQZ393238:ERC393238 FAV393238:FAY393238 FKR393238:FKU393238 FUN393238:FUQ393238 GEJ393238:GEM393238 GOF393238:GOI393238 GYB393238:GYE393238 HHX393238:HIA393238 HRT393238:HRW393238 IBP393238:IBS393238 ILL393238:ILO393238 IVH393238:IVK393238 JFD393238:JFG393238 JOZ393238:JPC393238 JYV393238:JYY393238 KIR393238:KIU393238 KSN393238:KSQ393238 LCJ393238:LCM393238 LMF393238:LMI393238 LWB393238:LWE393238 MFX393238:MGA393238 MPT393238:MPW393238 MZP393238:MZS393238 NJL393238:NJO393238 NTH393238:NTK393238 ODD393238:ODG393238 OMZ393238:ONC393238 OWV393238:OWY393238 PGR393238:PGU393238 PQN393238:PQQ393238 QAJ393238:QAM393238 QKF393238:QKI393238 QUB393238:QUE393238 RDX393238:REA393238 RNT393238:RNW393238 RXP393238:RXS393238 SHL393238:SHO393238 SRH393238:SRK393238 TBD393238:TBG393238 TKZ393238:TLC393238 TUV393238:TUY393238 UER393238:UEU393238 UON393238:UOQ393238 UYJ393238:UYM393238 VIF393238:VII393238 VSB393238:VSE393238 WBX393238:WCA393238 WLT393238:WLW393238 WVP393238:WVS393238 H458774:K458774 JD458774:JG458774 SZ458774:TC458774 ACV458774:ACY458774 AMR458774:AMU458774 AWN458774:AWQ458774 BGJ458774:BGM458774 BQF458774:BQI458774 CAB458774:CAE458774 CJX458774:CKA458774 CTT458774:CTW458774 DDP458774:DDS458774 DNL458774:DNO458774 DXH458774:DXK458774 EHD458774:EHG458774 EQZ458774:ERC458774 FAV458774:FAY458774 FKR458774:FKU458774 FUN458774:FUQ458774 GEJ458774:GEM458774 GOF458774:GOI458774 GYB458774:GYE458774 HHX458774:HIA458774 HRT458774:HRW458774 IBP458774:IBS458774 ILL458774:ILO458774 IVH458774:IVK458774 JFD458774:JFG458774 JOZ458774:JPC458774 JYV458774:JYY458774 KIR458774:KIU458774 KSN458774:KSQ458774 LCJ458774:LCM458774 LMF458774:LMI458774 LWB458774:LWE458774 MFX458774:MGA458774 MPT458774:MPW458774 MZP458774:MZS458774 NJL458774:NJO458774 NTH458774:NTK458774 ODD458774:ODG458774 OMZ458774:ONC458774 OWV458774:OWY458774 PGR458774:PGU458774 PQN458774:PQQ458774 QAJ458774:QAM458774 QKF458774:QKI458774 QUB458774:QUE458774 RDX458774:REA458774 RNT458774:RNW458774 RXP458774:RXS458774 SHL458774:SHO458774 SRH458774:SRK458774 TBD458774:TBG458774 TKZ458774:TLC458774 TUV458774:TUY458774 UER458774:UEU458774 UON458774:UOQ458774 UYJ458774:UYM458774 VIF458774:VII458774 VSB458774:VSE458774 WBX458774:WCA458774 WLT458774:WLW458774 WVP458774:WVS458774 H524310:K524310 JD524310:JG524310 SZ524310:TC524310 ACV524310:ACY524310 AMR524310:AMU524310 AWN524310:AWQ524310 BGJ524310:BGM524310 BQF524310:BQI524310 CAB524310:CAE524310 CJX524310:CKA524310 CTT524310:CTW524310 DDP524310:DDS524310 DNL524310:DNO524310 DXH524310:DXK524310 EHD524310:EHG524310 EQZ524310:ERC524310 FAV524310:FAY524310 FKR524310:FKU524310 FUN524310:FUQ524310 GEJ524310:GEM524310 GOF524310:GOI524310 GYB524310:GYE524310 HHX524310:HIA524310 HRT524310:HRW524310 IBP524310:IBS524310 ILL524310:ILO524310 IVH524310:IVK524310 JFD524310:JFG524310 JOZ524310:JPC524310 JYV524310:JYY524310 KIR524310:KIU524310 KSN524310:KSQ524310 LCJ524310:LCM524310 LMF524310:LMI524310 LWB524310:LWE524310 MFX524310:MGA524310 MPT524310:MPW524310 MZP524310:MZS524310 NJL524310:NJO524310 NTH524310:NTK524310 ODD524310:ODG524310 OMZ524310:ONC524310 OWV524310:OWY524310 PGR524310:PGU524310 PQN524310:PQQ524310 QAJ524310:QAM524310 QKF524310:QKI524310 QUB524310:QUE524310 RDX524310:REA524310 RNT524310:RNW524310 RXP524310:RXS524310 SHL524310:SHO524310 SRH524310:SRK524310 TBD524310:TBG524310 TKZ524310:TLC524310 TUV524310:TUY524310 UER524310:UEU524310 UON524310:UOQ524310 UYJ524310:UYM524310 VIF524310:VII524310 VSB524310:VSE524310 WBX524310:WCA524310 WLT524310:WLW524310 WVP524310:WVS524310 H589846:K589846 JD589846:JG589846 SZ589846:TC589846 ACV589846:ACY589846 AMR589846:AMU589846 AWN589846:AWQ589846 BGJ589846:BGM589846 BQF589846:BQI589846 CAB589846:CAE589846 CJX589846:CKA589846 CTT589846:CTW589846 DDP589846:DDS589846 DNL589846:DNO589846 DXH589846:DXK589846 EHD589846:EHG589846 EQZ589846:ERC589846 FAV589846:FAY589846 FKR589846:FKU589846 FUN589846:FUQ589846 GEJ589846:GEM589846 GOF589846:GOI589846 GYB589846:GYE589846 HHX589846:HIA589846 HRT589846:HRW589846 IBP589846:IBS589846 ILL589846:ILO589846 IVH589846:IVK589846 JFD589846:JFG589846 JOZ589846:JPC589846 JYV589846:JYY589846 KIR589846:KIU589846 KSN589846:KSQ589846 LCJ589846:LCM589846 LMF589846:LMI589846 LWB589846:LWE589846 MFX589846:MGA589846 MPT589846:MPW589846 MZP589846:MZS589846 NJL589846:NJO589846 NTH589846:NTK589846 ODD589846:ODG589846 OMZ589846:ONC589846 OWV589846:OWY589846 PGR589846:PGU589846 PQN589846:PQQ589846 QAJ589846:QAM589846 QKF589846:QKI589846 QUB589846:QUE589846 RDX589846:REA589846 RNT589846:RNW589846 RXP589846:RXS589846 SHL589846:SHO589846 SRH589846:SRK589846 TBD589846:TBG589846 TKZ589846:TLC589846 TUV589846:TUY589846 UER589846:UEU589846 UON589846:UOQ589846 UYJ589846:UYM589846 VIF589846:VII589846 VSB589846:VSE589846 WBX589846:WCA589846 WLT589846:WLW589846 WVP589846:WVS589846 H655382:K655382 JD655382:JG655382 SZ655382:TC655382 ACV655382:ACY655382 AMR655382:AMU655382 AWN655382:AWQ655382 BGJ655382:BGM655382 BQF655382:BQI655382 CAB655382:CAE655382 CJX655382:CKA655382 CTT655382:CTW655382 DDP655382:DDS655382 DNL655382:DNO655382 DXH655382:DXK655382 EHD655382:EHG655382 EQZ655382:ERC655382 FAV655382:FAY655382 FKR655382:FKU655382 FUN655382:FUQ655382 GEJ655382:GEM655382 GOF655382:GOI655382 GYB655382:GYE655382 HHX655382:HIA655382 HRT655382:HRW655382 IBP655382:IBS655382 ILL655382:ILO655382 IVH655382:IVK655382 JFD655382:JFG655382 JOZ655382:JPC655382 JYV655382:JYY655382 KIR655382:KIU655382 KSN655382:KSQ655382 LCJ655382:LCM655382 LMF655382:LMI655382 LWB655382:LWE655382 MFX655382:MGA655382 MPT655382:MPW655382 MZP655382:MZS655382 NJL655382:NJO655382 NTH655382:NTK655382 ODD655382:ODG655382 OMZ655382:ONC655382 OWV655382:OWY655382 PGR655382:PGU655382 PQN655382:PQQ655382 QAJ655382:QAM655382 QKF655382:QKI655382 QUB655382:QUE655382 RDX655382:REA655382 RNT655382:RNW655382 RXP655382:RXS655382 SHL655382:SHO655382 SRH655382:SRK655382 TBD655382:TBG655382 TKZ655382:TLC655382 TUV655382:TUY655382 UER655382:UEU655382 UON655382:UOQ655382 UYJ655382:UYM655382 VIF655382:VII655382 VSB655382:VSE655382 WBX655382:WCA655382 WLT655382:WLW655382 WVP655382:WVS655382 H720918:K720918 JD720918:JG720918 SZ720918:TC720918 ACV720918:ACY720918 AMR720918:AMU720918 AWN720918:AWQ720918 BGJ720918:BGM720918 BQF720918:BQI720918 CAB720918:CAE720918 CJX720918:CKA720918 CTT720918:CTW720918 DDP720918:DDS720918 DNL720918:DNO720918 DXH720918:DXK720918 EHD720918:EHG720918 EQZ720918:ERC720918 FAV720918:FAY720918 FKR720918:FKU720918 FUN720918:FUQ720918 GEJ720918:GEM720918 GOF720918:GOI720918 GYB720918:GYE720918 HHX720918:HIA720918 HRT720918:HRW720918 IBP720918:IBS720918 ILL720918:ILO720918 IVH720918:IVK720918 JFD720918:JFG720918 JOZ720918:JPC720918 JYV720918:JYY720918 KIR720918:KIU720918 KSN720918:KSQ720918 LCJ720918:LCM720918 LMF720918:LMI720918 LWB720918:LWE720918 MFX720918:MGA720918 MPT720918:MPW720918 MZP720918:MZS720918 NJL720918:NJO720918 NTH720918:NTK720918 ODD720918:ODG720918 OMZ720918:ONC720918 OWV720918:OWY720918 PGR720918:PGU720918 PQN720918:PQQ720918 QAJ720918:QAM720918 QKF720918:QKI720918 QUB720918:QUE720918 RDX720918:REA720918 RNT720918:RNW720918 RXP720918:RXS720918 SHL720918:SHO720918 SRH720918:SRK720918 TBD720918:TBG720918 TKZ720918:TLC720918 TUV720918:TUY720918 UER720918:UEU720918 UON720918:UOQ720918 UYJ720918:UYM720918 VIF720918:VII720918 VSB720918:VSE720918 WBX720918:WCA720918 WLT720918:WLW720918 WVP720918:WVS720918 H786454:K786454 JD786454:JG786454 SZ786454:TC786454 ACV786454:ACY786454 AMR786454:AMU786454 AWN786454:AWQ786454 BGJ786454:BGM786454 BQF786454:BQI786454 CAB786454:CAE786454 CJX786454:CKA786454 CTT786454:CTW786454 DDP786454:DDS786454 DNL786454:DNO786454 DXH786454:DXK786454 EHD786454:EHG786454 EQZ786454:ERC786454 FAV786454:FAY786454 FKR786454:FKU786454 FUN786454:FUQ786454 GEJ786454:GEM786454 GOF786454:GOI786454 GYB786454:GYE786454 HHX786454:HIA786454 HRT786454:HRW786454 IBP786454:IBS786454 ILL786454:ILO786454 IVH786454:IVK786454 JFD786454:JFG786454 JOZ786454:JPC786454 JYV786454:JYY786454 KIR786454:KIU786454 KSN786454:KSQ786454 LCJ786454:LCM786454 LMF786454:LMI786454 LWB786454:LWE786454 MFX786454:MGA786454 MPT786454:MPW786454 MZP786454:MZS786454 NJL786454:NJO786454 NTH786454:NTK786454 ODD786454:ODG786454 OMZ786454:ONC786454 OWV786454:OWY786454 PGR786454:PGU786454 PQN786454:PQQ786454 QAJ786454:QAM786454 QKF786454:QKI786454 QUB786454:QUE786454 RDX786454:REA786454 RNT786454:RNW786454 RXP786454:RXS786454 SHL786454:SHO786454 SRH786454:SRK786454 TBD786454:TBG786454 TKZ786454:TLC786454 TUV786454:TUY786454 UER786454:UEU786454 UON786454:UOQ786454 UYJ786454:UYM786454 VIF786454:VII786454 VSB786454:VSE786454 WBX786454:WCA786454 WLT786454:WLW786454 WVP786454:WVS786454 H851990:K851990 JD851990:JG851990 SZ851990:TC851990 ACV851990:ACY851990 AMR851990:AMU851990 AWN851990:AWQ851990 BGJ851990:BGM851990 BQF851990:BQI851990 CAB851990:CAE851990 CJX851990:CKA851990 CTT851990:CTW851990 DDP851990:DDS851990 DNL851990:DNO851990 DXH851990:DXK851990 EHD851990:EHG851990 EQZ851990:ERC851990 FAV851990:FAY851990 FKR851990:FKU851990 FUN851990:FUQ851990 GEJ851990:GEM851990 GOF851990:GOI851990 GYB851990:GYE851990 HHX851990:HIA851990 HRT851990:HRW851990 IBP851990:IBS851990 ILL851990:ILO851990 IVH851990:IVK851990 JFD851990:JFG851990 JOZ851990:JPC851990 JYV851990:JYY851990 KIR851990:KIU851990 KSN851990:KSQ851990 LCJ851990:LCM851990 LMF851990:LMI851990 LWB851990:LWE851990 MFX851990:MGA851990 MPT851990:MPW851990 MZP851990:MZS851990 NJL851990:NJO851990 NTH851990:NTK851990 ODD851990:ODG851990 OMZ851990:ONC851990 OWV851990:OWY851990 PGR851990:PGU851990 PQN851990:PQQ851990 QAJ851990:QAM851990 QKF851990:QKI851990 QUB851990:QUE851990 RDX851990:REA851990 RNT851990:RNW851990 RXP851990:RXS851990 SHL851990:SHO851990 SRH851990:SRK851990 TBD851990:TBG851990 TKZ851990:TLC851990 TUV851990:TUY851990 UER851990:UEU851990 UON851990:UOQ851990 UYJ851990:UYM851990 VIF851990:VII851990 VSB851990:VSE851990 WBX851990:WCA851990 WLT851990:WLW851990 WVP851990:WVS851990 H917526:K917526 JD917526:JG917526 SZ917526:TC917526 ACV917526:ACY917526 AMR917526:AMU917526 AWN917526:AWQ917526 BGJ917526:BGM917526 BQF917526:BQI917526 CAB917526:CAE917526 CJX917526:CKA917526 CTT917526:CTW917526 DDP917526:DDS917526 DNL917526:DNO917526 DXH917526:DXK917526 EHD917526:EHG917526 EQZ917526:ERC917526 FAV917526:FAY917526 FKR917526:FKU917526 FUN917526:FUQ917526 GEJ917526:GEM917526 GOF917526:GOI917526 GYB917526:GYE917526 HHX917526:HIA917526 HRT917526:HRW917526 IBP917526:IBS917526 ILL917526:ILO917526 IVH917526:IVK917526 JFD917526:JFG917526 JOZ917526:JPC917526 JYV917526:JYY917526 KIR917526:KIU917526 KSN917526:KSQ917526 LCJ917526:LCM917526 LMF917526:LMI917526 LWB917526:LWE917526 MFX917526:MGA917526 MPT917526:MPW917526 MZP917526:MZS917526 NJL917526:NJO917526 NTH917526:NTK917526 ODD917526:ODG917526 OMZ917526:ONC917526 OWV917526:OWY917526 PGR917526:PGU917526 PQN917526:PQQ917526 QAJ917526:QAM917526 QKF917526:QKI917526 QUB917526:QUE917526 RDX917526:REA917526 RNT917526:RNW917526 RXP917526:RXS917526 SHL917526:SHO917526 SRH917526:SRK917526 TBD917526:TBG917526 TKZ917526:TLC917526 TUV917526:TUY917526 UER917526:UEU917526 UON917526:UOQ917526 UYJ917526:UYM917526 VIF917526:VII917526 VSB917526:VSE917526 WBX917526:WCA917526 WLT917526:WLW917526 WVP917526:WVS917526 H983062:K983062 JD983062:JG983062 SZ983062:TC983062 ACV983062:ACY983062 AMR983062:AMU983062 AWN983062:AWQ983062 BGJ983062:BGM983062 BQF983062:BQI983062 CAB983062:CAE983062 CJX983062:CKA983062 CTT983062:CTW983062 DDP983062:DDS983062 DNL983062:DNO983062 DXH983062:DXK983062 EHD983062:EHG983062 EQZ983062:ERC983062 FAV983062:FAY983062 FKR983062:FKU983062 FUN983062:FUQ983062 GEJ983062:GEM983062 GOF983062:GOI983062 GYB983062:GYE983062 HHX983062:HIA983062 HRT983062:HRW983062 IBP983062:IBS983062 ILL983062:ILO983062 IVH983062:IVK983062 JFD983062:JFG983062 JOZ983062:JPC983062 JYV983062:JYY983062 KIR983062:KIU983062 KSN983062:KSQ983062 LCJ983062:LCM983062 LMF983062:LMI983062 LWB983062:LWE983062 MFX983062:MGA983062 MPT983062:MPW983062 MZP983062:MZS983062 NJL983062:NJO983062 NTH983062:NTK983062 ODD983062:ODG983062 OMZ983062:ONC983062 OWV983062:OWY983062 PGR983062:PGU983062 PQN983062:PQQ983062 QAJ983062:QAM983062 QKF983062:QKI983062 QUB983062:QUE983062 RDX983062:REA983062 RNT983062:RNW983062 RXP983062:RXS983062 SHL983062:SHO983062 SRH983062:SRK983062 TBD983062:TBG983062 TKZ983062:TLC983062 TUV983062:TUY983062 UER983062:UEU983062 UON983062:UOQ983062 UYJ983062:UYM983062 VIF983062:VII983062 VSB983062:VSE983062 WBX983062:WCA983062 WLT983062:WLW983062 WVP983062:WVS983062 M22:R22 JI22:JN22 TE22:TJ22 ADA22:ADF22 AMW22:ANB22 AWS22:AWX22 BGO22:BGT22 BQK22:BQP22 CAG22:CAL22 CKC22:CKH22 CTY22:CUD22 DDU22:DDZ22 DNQ22:DNV22 DXM22:DXR22 EHI22:EHN22 ERE22:ERJ22 FBA22:FBF22 FKW22:FLB22 FUS22:FUX22 GEO22:GET22 GOK22:GOP22 GYG22:GYL22 HIC22:HIH22 HRY22:HSD22 IBU22:IBZ22 ILQ22:ILV22 IVM22:IVR22 JFI22:JFN22 JPE22:JPJ22 JZA22:JZF22 KIW22:KJB22 KSS22:KSX22 LCO22:LCT22 LMK22:LMP22 LWG22:LWL22 MGC22:MGH22 MPY22:MQD22 MZU22:MZZ22 NJQ22:NJV22 NTM22:NTR22 ODI22:ODN22 ONE22:ONJ22 OXA22:OXF22 PGW22:PHB22 PQS22:PQX22 QAO22:QAT22 QKK22:QKP22 QUG22:QUL22 REC22:REH22 RNY22:ROD22 RXU22:RXZ22 SHQ22:SHV22 SRM22:SRR22 TBI22:TBN22 TLE22:TLJ22 TVA22:TVF22 UEW22:UFB22 UOS22:UOX22 UYO22:UYT22 VIK22:VIP22 VSG22:VSL22 WCC22:WCH22 WLY22:WMD22 WVU22:WVZ22 M65558:R65558 JI65558:JN65558 TE65558:TJ65558 ADA65558:ADF65558 AMW65558:ANB65558 AWS65558:AWX65558 BGO65558:BGT65558 BQK65558:BQP65558 CAG65558:CAL65558 CKC65558:CKH65558 CTY65558:CUD65558 DDU65558:DDZ65558 DNQ65558:DNV65558 DXM65558:DXR65558 EHI65558:EHN65558 ERE65558:ERJ65558 FBA65558:FBF65558 FKW65558:FLB65558 FUS65558:FUX65558 GEO65558:GET65558 GOK65558:GOP65558 GYG65558:GYL65558 HIC65558:HIH65558 HRY65558:HSD65558 IBU65558:IBZ65558 ILQ65558:ILV65558 IVM65558:IVR65558 JFI65558:JFN65558 JPE65558:JPJ65558 JZA65558:JZF65558 KIW65558:KJB65558 KSS65558:KSX65558 LCO65558:LCT65558 LMK65558:LMP65558 LWG65558:LWL65558 MGC65558:MGH65558 MPY65558:MQD65558 MZU65558:MZZ65558 NJQ65558:NJV65558 NTM65558:NTR65558 ODI65558:ODN65558 ONE65558:ONJ65558 OXA65558:OXF65558 PGW65558:PHB65558 PQS65558:PQX65558 QAO65558:QAT65558 QKK65558:QKP65558 QUG65558:QUL65558 REC65558:REH65558 RNY65558:ROD65558 RXU65558:RXZ65558 SHQ65558:SHV65558 SRM65558:SRR65558 TBI65558:TBN65558 TLE65558:TLJ65558 TVA65558:TVF65558 UEW65558:UFB65558 UOS65558:UOX65558 UYO65558:UYT65558 VIK65558:VIP65558 VSG65558:VSL65558 WCC65558:WCH65558 WLY65558:WMD65558 WVU65558:WVZ65558 M131094:R131094 JI131094:JN131094 TE131094:TJ131094 ADA131094:ADF131094 AMW131094:ANB131094 AWS131094:AWX131094 BGO131094:BGT131094 BQK131094:BQP131094 CAG131094:CAL131094 CKC131094:CKH131094 CTY131094:CUD131094 DDU131094:DDZ131094 DNQ131094:DNV131094 DXM131094:DXR131094 EHI131094:EHN131094 ERE131094:ERJ131094 FBA131094:FBF131094 FKW131094:FLB131094 FUS131094:FUX131094 GEO131094:GET131094 GOK131094:GOP131094 GYG131094:GYL131094 HIC131094:HIH131094 HRY131094:HSD131094 IBU131094:IBZ131094 ILQ131094:ILV131094 IVM131094:IVR131094 JFI131094:JFN131094 JPE131094:JPJ131094 JZA131094:JZF131094 KIW131094:KJB131094 KSS131094:KSX131094 LCO131094:LCT131094 LMK131094:LMP131094 LWG131094:LWL131094 MGC131094:MGH131094 MPY131094:MQD131094 MZU131094:MZZ131094 NJQ131094:NJV131094 NTM131094:NTR131094 ODI131094:ODN131094 ONE131094:ONJ131094 OXA131094:OXF131094 PGW131094:PHB131094 PQS131094:PQX131094 QAO131094:QAT131094 QKK131094:QKP131094 QUG131094:QUL131094 REC131094:REH131094 RNY131094:ROD131094 RXU131094:RXZ131094 SHQ131094:SHV131094 SRM131094:SRR131094 TBI131094:TBN131094 TLE131094:TLJ131094 TVA131094:TVF131094 UEW131094:UFB131094 UOS131094:UOX131094 UYO131094:UYT131094 VIK131094:VIP131094 VSG131094:VSL131094 WCC131094:WCH131094 WLY131094:WMD131094 WVU131094:WVZ131094 M196630:R196630 JI196630:JN196630 TE196630:TJ196630 ADA196630:ADF196630 AMW196630:ANB196630 AWS196630:AWX196630 BGO196630:BGT196630 BQK196630:BQP196630 CAG196630:CAL196630 CKC196630:CKH196630 CTY196630:CUD196630 DDU196630:DDZ196630 DNQ196630:DNV196630 DXM196630:DXR196630 EHI196630:EHN196630 ERE196630:ERJ196630 FBA196630:FBF196630 FKW196630:FLB196630 FUS196630:FUX196630 GEO196630:GET196630 GOK196630:GOP196630 GYG196630:GYL196630 HIC196630:HIH196630 HRY196630:HSD196630 IBU196630:IBZ196630 ILQ196630:ILV196630 IVM196630:IVR196630 JFI196630:JFN196630 JPE196630:JPJ196630 JZA196630:JZF196630 KIW196630:KJB196630 KSS196630:KSX196630 LCO196630:LCT196630 LMK196630:LMP196630 LWG196630:LWL196630 MGC196630:MGH196630 MPY196630:MQD196630 MZU196630:MZZ196630 NJQ196630:NJV196630 NTM196630:NTR196630 ODI196630:ODN196630 ONE196630:ONJ196630 OXA196630:OXF196630 PGW196630:PHB196630 PQS196630:PQX196630 QAO196630:QAT196630 QKK196630:QKP196630 QUG196630:QUL196630 REC196630:REH196630 RNY196630:ROD196630 RXU196630:RXZ196630 SHQ196630:SHV196630 SRM196630:SRR196630 TBI196630:TBN196630 TLE196630:TLJ196630 TVA196630:TVF196630 UEW196630:UFB196630 UOS196630:UOX196630 UYO196630:UYT196630 VIK196630:VIP196630 VSG196630:VSL196630 WCC196630:WCH196630 WLY196630:WMD196630 WVU196630:WVZ196630 M262166:R262166 JI262166:JN262166 TE262166:TJ262166 ADA262166:ADF262166 AMW262166:ANB262166 AWS262166:AWX262166 BGO262166:BGT262166 BQK262166:BQP262166 CAG262166:CAL262166 CKC262166:CKH262166 CTY262166:CUD262166 DDU262166:DDZ262166 DNQ262166:DNV262166 DXM262166:DXR262166 EHI262166:EHN262166 ERE262166:ERJ262166 FBA262166:FBF262166 FKW262166:FLB262166 FUS262166:FUX262166 GEO262166:GET262166 GOK262166:GOP262166 GYG262166:GYL262166 HIC262166:HIH262166 HRY262166:HSD262166 IBU262166:IBZ262166 ILQ262166:ILV262166 IVM262166:IVR262166 JFI262166:JFN262166 JPE262166:JPJ262166 JZA262166:JZF262166 KIW262166:KJB262166 KSS262166:KSX262166 LCO262166:LCT262166 LMK262166:LMP262166 LWG262166:LWL262166 MGC262166:MGH262166 MPY262166:MQD262166 MZU262166:MZZ262166 NJQ262166:NJV262166 NTM262166:NTR262166 ODI262166:ODN262166 ONE262166:ONJ262166 OXA262166:OXF262166 PGW262166:PHB262166 PQS262166:PQX262166 QAO262166:QAT262166 QKK262166:QKP262166 QUG262166:QUL262166 REC262166:REH262166 RNY262166:ROD262166 RXU262166:RXZ262166 SHQ262166:SHV262166 SRM262166:SRR262166 TBI262166:TBN262166 TLE262166:TLJ262166 TVA262166:TVF262166 UEW262166:UFB262166 UOS262166:UOX262166 UYO262166:UYT262166 VIK262166:VIP262166 VSG262166:VSL262166 WCC262166:WCH262166 WLY262166:WMD262166 WVU262166:WVZ262166 M327702:R327702 JI327702:JN327702 TE327702:TJ327702 ADA327702:ADF327702 AMW327702:ANB327702 AWS327702:AWX327702 BGO327702:BGT327702 BQK327702:BQP327702 CAG327702:CAL327702 CKC327702:CKH327702 CTY327702:CUD327702 DDU327702:DDZ327702 DNQ327702:DNV327702 DXM327702:DXR327702 EHI327702:EHN327702 ERE327702:ERJ327702 FBA327702:FBF327702 FKW327702:FLB327702 FUS327702:FUX327702 GEO327702:GET327702 GOK327702:GOP327702 GYG327702:GYL327702 HIC327702:HIH327702 HRY327702:HSD327702 IBU327702:IBZ327702 ILQ327702:ILV327702 IVM327702:IVR327702 JFI327702:JFN327702 JPE327702:JPJ327702 JZA327702:JZF327702 KIW327702:KJB327702 KSS327702:KSX327702 LCO327702:LCT327702 LMK327702:LMP327702 LWG327702:LWL327702 MGC327702:MGH327702 MPY327702:MQD327702 MZU327702:MZZ327702 NJQ327702:NJV327702 NTM327702:NTR327702 ODI327702:ODN327702 ONE327702:ONJ327702 OXA327702:OXF327702 PGW327702:PHB327702 PQS327702:PQX327702 QAO327702:QAT327702 QKK327702:QKP327702 QUG327702:QUL327702 REC327702:REH327702 RNY327702:ROD327702 RXU327702:RXZ327702 SHQ327702:SHV327702 SRM327702:SRR327702 TBI327702:TBN327702 TLE327702:TLJ327702 TVA327702:TVF327702 UEW327702:UFB327702 UOS327702:UOX327702 UYO327702:UYT327702 VIK327702:VIP327702 VSG327702:VSL327702 WCC327702:WCH327702 WLY327702:WMD327702 WVU327702:WVZ327702 M393238:R393238 JI393238:JN393238 TE393238:TJ393238 ADA393238:ADF393238 AMW393238:ANB393238 AWS393238:AWX393238 BGO393238:BGT393238 BQK393238:BQP393238 CAG393238:CAL393238 CKC393238:CKH393238 CTY393238:CUD393238 DDU393238:DDZ393238 DNQ393238:DNV393238 DXM393238:DXR393238 EHI393238:EHN393238 ERE393238:ERJ393238 FBA393238:FBF393238 FKW393238:FLB393238 FUS393238:FUX393238 GEO393238:GET393238 GOK393238:GOP393238 GYG393238:GYL393238 HIC393238:HIH393238 HRY393238:HSD393238 IBU393238:IBZ393238 ILQ393238:ILV393238 IVM393238:IVR393238 JFI393238:JFN393238 JPE393238:JPJ393238 JZA393238:JZF393238 KIW393238:KJB393238 KSS393238:KSX393238 LCO393238:LCT393238 LMK393238:LMP393238 LWG393238:LWL393238 MGC393238:MGH393238 MPY393238:MQD393238 MZU393238:MZZ393238 NJQ393238:NJV393238 NTM393238:NTR393238 ODI393238:ODN393238 ONE393238:ONJ393238 OXA393238:OXF393238 PGW393238:PHB393238 PQS393238:PQX393238 QAO393238:QAT393238 QKK393238:QKP393238 QUG393238:QUL393238 REC393238:REH393238 RNY393238:ROD393238 RXU393238:RXZ393238 SHQ393238:SHV393238 SRM393238:SRR393238 TBI393238:TBN393238 TLE393238:TLJ393238 TVA393238:TVF393238 UEW393238:UFB393238 UOS393238:UOX393238 UYO393238:UYT393238 VIK393238:VIP393238 VSG393238:VSL393238 WCC393238:WCH393238 WLY393238:WMD393238 WVU393238:WVZ393238 M458774:R458774 JI458774:JN458774 TE458774:TJ458774 ADA458774:ADF458774 AMW458774:ANB458774 AWS458774:AWX458774 BGO458774:BGT458774 BQK458774:BQP458774 CAG458774:CAL458774 CKC458774:CKH458774 CTY458774:CUD458774 DDU458774:DDZ458774 DNQ458774:DNV458774 DXM458774:DXR458774 EHI458774:EHN458774 ERE458774:ERJ458774 FBA458774:FBF458774 FKW458774:FLB458774 FUS458774:FUX458774 GEO458774:GET458774 GOK458774:GOP458774 GYG458774:GYL458774 HIC458774:HIH458774 HRY458774:HSD458774 IBU458774:IBZ458774 ILQ458774:ILV458774 IVM458774:IVR458774 JFI458774:JFN458774 JPE458774:JPJ458774 JZA458774:JZF458774 KIW458774:KJB458774 KSS458774:KSX458774 LCO458774:LCT458774 LMK458774:LMP458774 LWG458774:LWL458774 MGC458774:MGH458774 MPY458774:MQD458774 MZU458774:MZZ458774 NJQ458774:NJV458774 NTM458774:NTR458774 ODI458774:ODN458774 ONE458774:ONJ458774 OXA458774:OXF458774 PGW458774:PHB458774 PQS458774:PQX458774 QAO458774:QAT458774 QKK458774:QKP458774 QUG458774:QUL458774 REC458774:REH458774 RNY458774:ROD458774 RXU458774:RXZ458774 SHQ458774:SHV458774 SRM458774:SRR458774 TBI458774:TBN458774 TLE458774:TLJ458774 TVA458774:TVF458774 UEW458774:UFB458774 UOS458774:UOX458774 UYO458774:UYT458774 VIK458774:VIP458774 VSG458774:VSL458774 WCC458774:WCH458774 WLY458774:WMD458774 WVU458774:WVZ458774 M524310:R524310 JI524310:JN524310 TE524310:TJ524310 ADA524310:ADF524310 AMW524310:ANB524310 AWS524310:AWX524310 BGO524310:BGT524310 BQK524310:BQP524310 CAG524310:CAL524310 CKC524310:CKH524310 CTY524310:CUD524310 DDU524310:DDZ524310 DNQ524310:DNV524310 DXM524310:DXR524310 EHI524310:EHN524310 ERE524310:ERJ524310 FBA524310:FBF524310 FKW524310:FLB524310 FUS524310:FUX524310 GEO524310:GET524310 GOK524310:GOP524310 GYG524310:GYL524310 HIC524310:HIH524310 HRY524310:HSD524310 IBU524310:IBZ524310 ILQ524310:ILV524310 IVM524310:IVR524310 JFI524310:JFN524310 JPE524310:JPJ524310 JZA524310:JZF524310 KIW524310:KJB524310 KSS524310:KSX524310 LCO524310:LCT524310 LMK524310:LMP524310 LWG524310:LWL524310 MGC524310:MGH524310 MPY524310:MQD524310 MZU524310:MZZ524310 NJQ524310:NJV524310 NTM524310:NTR524310 ODI524310:ODN524310 ONE524310:ONJ524310 OXA524310:OXF524310 PGW524310:PHB524310 PQS524310:PQX524310 QAO524310:QAT524310 QKK524310:QKP524310 QUG524310:QUL524310 REC524310:REH524310 RNY524310:ROD524310 RXU524310:RXZ524310 SHQ524310:SHV524310 SRM524310:SRR524310 TBI524310:TBN524310 TLE524310:TLJ524310 TVA524310:TVF524310 UEW524310:UFB524310 UOS524310:UOX524310 UYO524310:UYT524310 VIK524310:VIP524310 VSG524310:VSL524310 WCC524310:WCH524310 WLY524310:WMD524310 WVU524310:WVZ524310 M589846:R589846 JI589846:JN589846 TE589846:TJ589846 ADA589846:ADF589846 AMW589846:ANB589846 AWS589846:AWX589846 BGO589846:BGT589846 BQK589846:BQP589846 CAG589846:CAL589846 CKC589846:CKH589846 CTY589846:CUD589846 DDU589846:DDZ589846 DNQ589846:DNV589846 DXM589846:DXR589846 EHI589846:EHN589846 ERE589846:ERJ589846 FBA589846:FBF589846 FKW589846:FLB589846 FUS589846:FUX589846 GEO589846:GET589846 GOK589846:GOP589846 GYG589846:GYL589846 HIC589846:HIH589846 HRY589846:HSD589846 IBU589846:IBZ589846 ILQ589846:ILV589846 IVM589846:IVR589846 JFI589846:JFN589846 JPE589846:JPJ589846 JZA589846:JZF589846 KIW589846:KJB589846 KSS589846:KSX589846 LCO589846:LCT589846 LMK589846:LMP589846 LWG589846:LWL589846 MGC589846:MGH589846 MPY589846:MQD589846 MZU589846:MZZ589846 NJQ589846:NJV589846 NTM589846:NTR589846 ODI589846:ODN589846 ONE589846:ONJ589846 OXA589846:OXF589846 PGW589846:PHB589846 PQS589846:PQX589846 QAO589846:QAT589846 QKK589846:QKP589846 QUG589846:QUL589846 REC589846:REH589846 RNY589846:ROD589846 RXU589846:RXZ589846 SHQ589846:SHV589846 SRM589846:SRR589846 TBI589846:TBN589846 TLE589846:TLJ589846 TVA589846:TVF589846 UEW589846:UFB589846 UOS589846:UOX589846 UYO589846:UYT589846 VIK589846:VIP589846 VSG589846:VSL589846 WCC589846:WCH589846 WLY589846:WMD589846 WVU589846:WVZ589846 M655382:R655382 JI655382:JN655382 TE655382:TJ655382 ADA655382:ADF655382 AMW655382:ANB655382 AWS655382:AWX655382 BGO655382:BGT655382 BQK655382:BQP655382 CAG655382:CAL655382 CKC655382:CKH655382 CTY655382:CUD655382 DDU655382:DDZ655382 DNQ655382:DNV655382 DXM655382:DXR655382 EHI655382:EHN655382 ERE655382:ERJ655382 FBA655382:FBF655382 FKW655382:FLB655382 FUS655382:FUX655382 GEO655382:GET655382 GOK655382:GOP655382 GYG655382:GYL655382 HIC655382:HIH655382 HRY655382:HSD655382 IBU655382:IBZ655382 ILQ655382:ILV655382 IVM655382:IVR655382 JFI655382:JFN655382 JPE655382:JPJ655382 JZA655382:JZF655382 KIW655382:KJB655382 KSS655382:KSX655382 LCO655382:LCT655382 LMK655382:LMP655382 LWG655382:LWL655382 MGC655382:MGH655382 MPY655382:MQD655382 MZU655382:MZZ655382 NJQ655382:NJV655382 NTM655382:NTR655382 ODI655382:ODN655382 ONE655382:ONJ655382 OXA655382:OXF655382 PGW655382:PHB655382 PQS655382:PQX655382 QAO655382:QAT655382 QKK655382:QKP655382 QUG655382:QUL655382 REC655382:REH655382 RNY655382:ROD655382 RXU655382:RXZ655382 SHQ655382:SHV655382 SRM655382:SRR655382 TBI655382:TBN655382 TLE655382:TLJ655382 TVA655382:TVF655382 UEW655382:UFB655382 UOS655382:UOX655382 UYO655382:UYT655382 VIK655382:VIP655382 VSG655382:VSL655382 WCC655382:WCH655382 WLY655382:WMD655382 WVU655382:WVZ655382 M720918:R720918 JI720918:JN720918 TE720918:TJ720918 ADA720918:ADF720918 AMW720918:ANB720918 AWS720918:AWX720918 BGO720918:BGT720918 BQK720918:BQP720918 CAG720918:CAL720918 CKC720918:CKH720918 CTY720918:CUD720918 DDU720918:DDZ720918 DNQ720918:DNV720918 DXM720918:DXR720918 EHI720918:EHN720918 ERE720918:ERJ720918 FBA720918:FBF720918 FKW720918:FLB720918 FUS720918:FUX720918 GEO720918:GET720918 GOK720918:GOP720918 GYG720918:GYL720918 HIC720918:HIH720918 HRY720918:HSD720918 IBU720918:IBZ720918 ILQ720918:ILV720918 IVM720918:IVR720918 JFI720918:JFN720918 JPE720918:JPJ720918 JZA720918:JZF720918 KIW720918:KJB720918 KSS720918:KSX720918 LCO720918:LCT720918 LMK720918:LMP720918 LWG720918:LWL720918 MGC720918:MGH720918 MPY720918:MQD720918 MZU720918:MZZ720918 NJQ720918:NJV720918 NTM720918:NTR720918 ODI720918:ODN720918 ONE720918:ONJ720918 OXA720918:OXF720918 PGW720918:PHB720918 PQS720918:PQX720918 QAO720918:QAT720918 QKK720918:QKP720918 QUG720918:QUL720918 REC720918:REH720918 RNY720918:ROD720918 RXU720918:RXZ720918 SHQ720918:SHV720918 SRM720918:SRR720918 TBI720918:TBN720918 TLE720918:TLJ720918 TVA720918:TVF720918 UEW720918:UFB720918 UOS720918:UOX720918 UYO720918:UYT720918 VIK720918:VIP720918 VSG720918:VSL720918 WCC720918:WCH720918 WLY720918:WMD720918 WVU720918:WVZ720918 M786454:R786454 JI786454:JN786454 TE786454:TJ786454 ADA786454:ADF786454 AMW786454:ANB786454 AWS786454:AWX786454 BGO786454:BGT786454 BQK786454:BQP786454 CAG786454:CAL786454 CKC786454:CKH786454 CTY786454:CUD786454 DDU786454:DDZ786454 DNQ786454:DNV786454 DXM786454:DXR786454 EHI786454:EHN786454 ERE786454:ERJ786454 FBA786454:FBF786454 FKW786454:FLB786454 FUS786454:FUX786454 GEO786454:GET786454 GOK786454:GOP786454 GYG786454:GYL786454 HIC786454:HIH786454 HRY786454:HSD786454 IBU786454:IBZ786454 ILQ786454:ILV786454 IVM786454:IVR786454 JFI786454:JFN786454 JPE786454:JPJ786454 JZA786454:JZF786454 KIW786454:KJB786454 KSS786454:KSX786454 LCO786454:LCT786454 LMK786454:LMP786454 LWG786454:LWL786454 MGC786454:MGH786454 MPY786454:MQD786454 MZU786454:MZZ786454 NJQ786454:NJV786454 NTM786454:NTR786454 ODI786454:ODN786454 ONE786454:ONJ786454 OXA786454:OXF786454 PGW786454:PHB786454 PQS786454:PQX786454 QAO786454:QAT786454 QKK786454:QKP786454 QUG786454:QUL786454 REC786454:REH786454 RNY786454:ROD786454 RXU786454:RXZ786454 SHQ786454:SHV786454 SRM786454:SRR786454 TBI786454:TBN786454 TLE786454:TLJ786454 TVA786454:TVF786454 UEW786454:UFB786454 UOS786454:UOX786454 UYO786454:UYT786454 VIK786454:VIP786454 VSG786454:VSL786454 WCC786454:WCH786454 WLY786454:WMD786454 WVU786454:WVZ786454 M851990:R851990 JI851990:JN851990 TE851990:TJ851990 ADA851990:ADF851990 AMW851990:ANB851990 AWS851990:AWX851990 BGO851990:BGT851990 BQK851990:BQP851990 CAG851990:CAL851990 CKC851990:CKH851990 CTY851990:CUD851990 DDU851990:DDZ851990 DNQ851990:DNV851990 DXM851990:DXR851990 EHI851990:EHN851990 ERE851990:ERJ851990 FBA851990:FBF851990 FKW851990:FLB851990 FUS851990:FUX851990 GEO851990:GET851990 GOK851990:GOP851990 GYG851990:GYL851990 HIC851990:HIH851990 HRY851990:HSD851990 IBU851990:IBZ851990 ILQ851990:ILV851990 IVM851990:IVR851990 JFI851990:JFN851990 JPE851990:JPJ851990 JZA851990:JZF851990 KIW851990:KJB851990 KSS851990:KSX851990 LCO851990:LCT851990 LMK851990:LMP851990 LWG851990:LWL851990 MGC851990:MGH851990 MPY851990:MQD851990 MZU851990:MZZ851990 NJQ851990:NJV851990 NTM851990:NTR851990 ODI851990:ODN851990 ONE851990:ONJ851990 OXA851990:OXF851990 PGW851990:PHB851990 PQS851990:PQX851990 QAO851990:QAT851990 QKK851990:QKP851990 QUG851990:QUL851990 REC851990:REH851990 RNY851990:ROD851990 RXU851990:RXZ851990 SHQ851990:SHV851990 SRM851990:SRR851990 TBI851990:TBN851990 TLE851990:TLJ851990 TVA851990:TVF851990 UEW851990:UFB851990 UOS851990:UOX851990 UYO851990:UYT851990 VIK851990:VIP851990 VSG851990:VSL851990 WCC851990:WCH851990 WLY851990:WMD851990 WVU851990:WVZ851990 M917526:R917526 JI917526:JN917526 TE917526:TJ917526 ADA917526:ADF917526 AMW917526:ANB917526 AWS917526:AWX917526 BGO917526:BGT917526 BQK917526:BQP917526 CAG917526:CAL917526 CKC917526:CKH917526 CTY917526:CUD917526 DDU917526:DDZ917526 DNQ917526:DNV917526 DXM917526:DXR917526 EHI917526:EHN917526 ERE917526:ERJ917526 FBA917526:FBF917526 FKW917526:FLB917526 FUS917526:FUX917526 GEO917526:GET917526 GOK917526:GOP917526 GYG917526:GYL917526 HIC917526:HIH917526 HRY917526:HSD917526 IBU917526:IBZ917526 ILQ917526:ILV917526 IVM917526:IVR917526 JFI917526:JFN917526 JPE917526:JPJ917526 JZA917526:JZF917526 KIW917526:KJB917526 KSS917526:KSX917526 LCO917526:LCT917526 LMK917526:LMP917526 LWG917526:LWL917526 MGC917526:MGH917526 MPY917526:MQD917526 MZU917526:MZZ917526 NJQ917526:NJV917526 NTM917526:NTR917526 ODI917526:ODN917526 ONE917526:ONJ917526 OXA917526:OXF917526 PGW917526:PHB917526 PQS917526:PQX917526 QAO917526:QAT917526 QKK917526:QKP917526 QUG917526:QUL917526 REC917526:REH917526 RNY917526:ROD917526 RXU917526:RXZ917526 SHQ917526:SHV917526 SRM917526:SRR917526 TBI917526:TBN917526 TLE917526:TLJ917526 TVA917526:TVF917526 UEW917526:UFB917526 UOS917526:UOX917526 UYO917526:UYT917526 VIK917526:VIP917526 VSG917526:VSL917526 WCC917526:WCH917526 WLY917526:WMD917526 WVU917526:WVZ917526 M983062:R983062 JI983062:JN983062 TE983062:TJ983062 ADA983062:ADF983062 AMW983062:ANB983062 AWS983062:AWX983062 BGO983062:BGT983062 BQK983062:BQP983062 CAG983062:CAL983062 CKC983062:CKH983062 CTY983062:CUD983062 DDU983062:DDZ983062 DNQ983062:DNV983062 DXM983062:DXR983062 EHI983062:EHN983062 ERE983062:ERJ983062 FBA983062:FBF983062 FKW983062:FLB983062 FUS983062:FUX983062 GEO983062:GET983062 GOK983062:GOP983062 GYG983062:GYL983062 HIC983062:HIH983062 HRY983062:HSD983062 IBU983062:IBZ983062 ILQ983062:ILV983062 IVM983062:IVR983062 JFI983062:JFN983062 JPE983062:JPJ983062 JZA983062:JZF983062 KIW983062:KJB983062 KSS983062:KSX983062 LCO983062:LCT983062 LMK983062:LMP983062 LWG983062:LWL983062 MGC983062:MGH983062 MPY983062:MQD983062 MZU983062:MZZ983062 NJQ983062:NJV983062 NTM983062:NTR983062 ODI983062:ODN983062 ONE983062:ONJ983062 OXA983062:OXF983062 PGW983062:PHB983062 PQS983062:PQX983062 QAO983062:QAT983062 QKK983062:QKP983062 QUG983062:QUL983062 REC983062:REH983062 RNY983062:ROD983062 RXU983062:RXZ983062 SHQ983062:SHV983062 SRM983062:SRR983062 TBI983062:TBN983062 TLE983062:TLJ983062 TVA983062:TVF983062 UEW983062:UFB983062 UOS983062:UOX983062 UYO983062:UYT983062 VIK983062:VIP983062 VSG983062:VSL983062 WCC983062:WCH983062 WLY983062:WMD983062 WVU983062:WVZ983062 T22:V22 JP22:JR22 TL22:TN22 ADH22:ADJ22 AND22:ANF22 AWZ22:AXB22 BGV22:BGX22 BQR22:BQT22 CAN22:CAP22 CKJ22:CKL22 CUF22:CUH22 DEB22:DED22 DNX22:DNZ22 DXT22:DXV22 EHP22:EHR22 ERL22:ERN22 FBH22:FBJ22 FLD22:FLF22 FUZ22:FVB22 GEV22:GEX22 GOR22:GOT22 GYN22:GYP22 HIJ22:HIL22 HSF22:HSH22 ICB22:ICD22 ILX22:ILZ22 IVT22:IVV22 JFP22:JFR22 JPL22:JPN22 JZH22:JZJ22 KJD22:KJF22 KSZ22:KTB22 LCV22:LCX22 LMR22:LMT22 LWN22:LWP22 MGJ22:MGL22 MQF22:MQH22 NAB22:NAD22 NJX22:NJZ22 NTT22:NTV22 ODP22:ODR22 ONL22:ONN22 OXH22:OXJ22 PHD22:PHF22 PQZ22:PRB22 QAV22:QAX22 QKR22:QKT22 QUN22:QUP22 REJ22:REL22 ROF22:ROH22 RYB22:RYD22 SHX22:SHZ22 SRT22:SRV22 TBP22:TBR22 TLL22:TLN22 TVH22:TVJ22 UFD22:UFF22 UOZ22:UPB22 UYV22:UYX22 VIR22:VIT22 VSN22:VSP22 WCJ22:WCL22 WMF22:WMH22 WWB22:WWD22 T65558:V65558 JP65558:JR65558 TL65558:TN65558 ADH65558:ADJ65558 AND65558:ANF65558 AWZ65558:AXB65558 BGV65558:BGX65558 BQR65558:BQT65558 CAN65558:CAP65558 CKJ65558:CKL65558 CUF65558:CUH65558 DEB65558:DED65558 DNX65558:DNZ65558 DXT65558:DXV65558 EHP65558:EHR65558 ERL65558:ERN65558 FBH65558:FBJ65558 FLD65558:FLF65558 FUZ65558:FVB65558 GEV65558:GEX65558 GOR65558:GOT65558 GYN65558:GYP65558 HIJ65558:HIL65558 HSF65558:HSH65558 ICB65558:ICD65558 ILX65558:ILZ65558 IVT65558:IVV65558 JFP65558:JFR65558 JPL65558:JPN65558 JZH65558:JZJ65558 KJD65558:KJF65558 KSZ65558:KTB65558 LCV65558:LCX65558 LMR65558:LMT65558 LWN65558:LWP65558 MGJ65558:MGL65558 MQF65558:MQH65558 NAB65558:NAD65558 NJX65558:NJZ65558 NTT65558:NTV65558 ODP65558:ODR65558 ONL65558:ONN65558 OXH65558:OXJ65558 PHD65558:PHF65558 PQZ65558:PRB65558 QAV65558:QAX65558 QKR65558:QKT65558 QUN65558:QUP65558 REJ65558:REL65558 ROF65558:ROH65558 RYB65558:RYD65558 SHX65558:SHZ65558 SRT65558:SRV65558 TBP65558:TBR65558 TLL65558:TLN65558 TVH65558:TVJ65558 UFD65558:UFF65558 UOZ65558:UPB65558 UYV65558:UYX65558 VIR65558:VIT65558 VSN65558:VSP65558 WCJ65558:WCL65558 WMF65558:WMH65558 WWB65558:WWD65558 T131094:V131094 JP131094:JR131094 TL131094:TN131094 ADH131094:ADJ131094 AND131094:ANF131094 AWZ131094:AXB131094 BGV131094:BGX131094 BQR131094:BQT131094 CAN131094:CAP131094 CKJ131094:CKL131094 CUF131094:CUH131094 DEB131094:DED131094 DNX131094:DNZ131094 DXT131094:DXV131094 EHP131094:EHR131094 ERL131094:ERN131094 FBH131094:FBJ131094 FLD131094:FLF131094 FUZ131094:FVB131094 GEV131094:GEX131094 GOR131094:GOT131094 GYN131094:GYP131094 HIJ131094:HIL131094 HSF131094:HSH131094 ICB131094:ICD131094 ILX131094:ILZ131094 IVT131094:IVV131094 JFP131094:JFR131094 JPL131094:JPN131094 JZH131094:JZJ131094 KJD131094:KJF131094 KSZ131094:KTB131094 LCV131094:LCX131094 LMR131094:LMT131094 LWN131094:LWP131094 MGJ131094:MGL131094 MQF131094:MQH131094 NAB131094:NAD131094 NJX131094:NJZ131094 NTT131094:NTV131094 ODP131094:ODR131094 ONL131094:ONN131094 OXH131094:OXJ131094 PHD131094:PHF131094 PQZ131094:PRB131094 QAV131094:QAX131094 QKR131094:QKT131094 QUN131094:QUP131094 REJ131094:REL131094 ROF131094:ROH131094 RYB131094:RYD131094 SHX131094:SHZ131094 SRT131094:SRV131094 TBP131094:TBR131094 TLL131094:TLN131094 TVH131094:TVJ131094 UFD131094:UFF131094 UOZ131094:UPB131094 UYV131094:UYX131094 VIR131094:VIT131094 VSN131094:VSP131094 WCJ131094:WCL131094 WMF131094:WMH131094 WWB131094:WWD131094 T196630:V196630 JP196630:JR196630 TL196630:TN196630 ADH196630:ADJ196630 AND196630:ANF196630 AWZ196630:AXB196630 BGV196630:BGX196630 BQR196630:BQT196630 CAN196630:CAP196630 CKJ196630:CKL196630 CUF196630:CUH196630 DEB196630:DED196630 DNX196630:DNZ196630 DXT196630:DXV196630 EHP196630:EHR196630 ERL196630:ERN196630 FBH196630:FBJ196630 FLD196630:FLF196630 FUZ196630:FVB196630 GEV196630:GEX196630 GOR196630:GOT196630 GYN196630:GYP196630 HIJ196630:HIL196630 HSF196630:HSH196630 ICB196630:ICD196630 ILX196630:ILZ196630 IVT196630:IVV196630 JFP196630:JFR196630 JPL196630:JPN196630 JZH196630:JZJ196630 KJD196630:KJF196630 KSZ196630:KTB196630 LCV196630:LCX196630 LMR196630:LMT196630 LWN196630:LWP196630 MGJ196630:MGL196630 MQF196630:MQH196630 NAB196630:NAD196630 NJX196630:NJZ196630 NTT196630:NTV196630 ODP196630:ODR196630 ONL196630:ONN196630 OXH196630:OXJ196630 PHD196630:PHF196630 PQZ196630:PRB196630 QAV196630:QAX196630 QKR196630:QKT196630 QUN196630:QUP196630 REJ196630:REL196630 ROF196630:ROH196630 RYB196630:RYD196630 SHX196630:SHZ196630 SRT196630:SRV196630 TBP196630:TBR196630 TLL196630:TLN196630 TVH196630:TVJ196630 UFD196630:UFF196630 UOZ196630:UPB196630 UYV196630:UYX196630 VIR196630:VIT196630 VSN196630:VSP196630 WCJ196630:WCL196630 WMF196630:WMH196630 WWB196630:WWD196630 T262166:V262166 JP262166:JR262166 TL262166:TN262166 ADH262166:ADJ262166 AND262166:ANF262166 AWZ262166:AXB262166 BGV262166:BGX262166 BQR262166:BQT262166 CAN262166:CAP262166 CKJ262166:CKL262166 CUF262166:CUH262166 DEB262166:DED262166 DNX262166:DNZ262166 DXT262166:DXV262166 EHP262166:EHR262166 ERL262166:ERN262166 FBH262166:FBJ262166 FLD262166:FLF262166 FUZ262166:FVB262166 GEV262166:GEX262166 GOR262166:GOT262166 GYN262166:GYP262166 HIJ262166:HIL262166 HSF262166:HSH262166 ICB262166:ICD262166 ILX262166:ILZ262166 IVT262166:IVV262166 JFP262166:JFR262166 JPL262166:JPN262166 JZH262166:JZJ262166 KJD262166:KJF262166 KSZ262166:KTB262166 LCV262166:LCX262166 LMR262166:LMT262166 LWN262166:LWP262166 MGJ262166:MGL262166 MQF262166:MQH262166 NAB262166:NAD262166 NJX262166:NJZ262166 NTT262166:NTV262166 ODP262166:ODR262166 ONL262166:ONN262166 OXH262166:OXJ262166 PHD262166:PHF262166 PQZ262166:PRB262166 QAV262166:QAX262166 QKR262166:QKT262166 QUN262166:QUP262166 REJ262166:REL262166 ROF262166:ROH262166 RYB262166:RYD262166 SHX262166:SHZ262166 SRT262166:SRV262166 TBP262166:TBR262166 TLL262166:TLN262166 TVH262166:TVJ262166 UFD262166:UFF262166 UOZ262166:UPB262166 UYV262166:UYX262166 VIR262166:VIT262166 VSN262166:VSP262166 WCJ262166:WCL262166 WMF262166:WMH262166 WWB262166:WWD262166 T327702:V327702 JP327702:JR327702 TL327702:TN327702 ADH327702:ADJ327702 AND327702:ANF327702 AWZ327702:AXB327702 BGV327702:BGX327702 BQR327702:BQT327702 CAN327702:CAP327702 CKJ327702:CKL327702 CUF327702:CUH327702 DEB327702:DED327702 DNX327702:DNZ327702 DXT327702:DXV327702 EHP327702:EHR327702 ERL327702:ERN327702 FBH327702:FBJ327702 FLD327702:FLF327702 FUZ327702:FVB327702 GEV327702:GEX327702 GOR327702:GOT327702 GYN327702:GYP327702 HIJ327702:HIL327702 HSF327702:HSH327702 ICB327702:ICD327702 ILX327702:ILZ327702 IVT327702:IVV327702 JFP327702:JFR327702 JPL327702:JPN327702 JZH327702:JZJ327702 KJD327702:KJF327702 KSZ327702:KTB327702 LCV327702:LCX327702 LMR327702:LMT327702 LWN327702:LWP327702 MGJ327702:MGL327702 MQF327702:MQH327702 NAB327702:NAD327702 NJX327702:NJZ327702 NTT327702:NTV327702 ODP327702:ODR327702 ONL327702:ONN327702 OXH327702:OXJ327702 PHD327702:PHF327702 PQZ327702:PRB327702 QAV327702:QAX327702 QKR327702:QKT327702 QUN327702:QUP327702 REJ327702:REL327702 ROF327702:ROH327702 RYB327702:RYD327702 SHX327702:SHZ327702 SRT327702:SRV327702 TBP327702:TBR327702 TLL327702:TLN327702 TVH327702:TVJ327702 UFD327702:UFF327702 UOZ327702:UPB327702 UYV327702:UYX327702 VIR327702:VIT327702 VSN327702:VSP327702 WCJ327702:WCL327702 WMF327702:WMH327702 WWB327702:WWD327702 T393238:V393238 JP393238:JR393238 TL393238:TN393238 ADH393238:ADJ393238 AND393238:ANF393238 AWZ393238:AXB393238 BGV393238:BGX393238 BQR393238:BQT393238 CAN393238:CAP393238 CKJ393238:CKL393238 CUF393238:CUH393238 DEB393238:DED393238 DNX393238:DNZ393238 DXT393238:DXV393238 EHP393238:EHR393238 ERL393238:ERN393238 FBH393238:FBJ393238 FLD393238:FLF393238 FUZ393238:FVB393238 GEV393238:GEX393238 GOR393238:GOT393238 GYN393238:GYP393238 HIJ393238:HIL393238 HSF393238:HSH393238 ICB393238:ICD393238 ILX393238:ILZ393238 IVT393238:IVV393238 JFP393238:JFR393238 JPL393238:JPN393238 JZH393238:JZJ393238 KJD393238:KJF393238 KSZ393238:KTB393238 LCV393238:LCX393238 LMR393238:LMT393238 LWN393238:LWP393238 MGJ393238:MGL393238 MQF393238:MQH393238 NAB393238:NAD393238 NJX393238:NJZ393238 NTT393238:NTV393238 ODP393238:ODR393238 ONL393238:ONN393238 OXH393238:OXJ393238 PHD393238:PHF393238 PQZ393238:PRB393238 QAV393238:QAX393238 QKR393238:QKT393238 QUN393238:QUP393238 REJ393238:REL393238 ROF393238:ROH393238 RYB393238:RYD393238 SHX393238:SHZ393238 SRT393238:SRV393238 TBP393238:TBR393238 TLL393238:TLN393238 TVH393238:TVJ393238 UFD393238:UFF393238 UOZ393238:UPB393238 UYV393238:UYX393238 VIR393238:VIT393238 VSN393238:VSP393238 WCJ393238:WCL393238 WMF393238:WMH393238 WWB393238:WWD393238 T458774:V458774 JP458774:JR458774 TL458774:TN458774 ADH458774:ADJ458774 AND458774:ANF458774 AWZ458774:AXB458774 BGV458774:BGX458774 BQR458774:BQT458774 CAN458774:CAP458774 CKJ458774:CKL458774 CUF458774:CUH458774 DEB458774:DED458774 DNX458774:DNZ458774 DXT458774:DXV458774 EHP458774:EHR458774 ERL458774:ERN458774 FBH458774:FBJ458774 FLD458774:FLF458774 FUZ458774:FVB458774 GEV458774:GEX458774 GOR458774:GOT458774 GYN458774:GYP458774 HIJ458774:HIL458774 HSF458774:HSH458774 ICB458774:ICD458774 ILX458774:ILZ458774 IVT458774:IVV458774 JFP458774:JFR458774 JPL458774:JPN458774 JZH458774:JZJ458774 KJD458774:KJF458774 KSZ458774:KTB458774 LCV458774:LCX458774 LMR458774:LMT458774 LWN458774:LWP458774 MGJ458774:MGL458774 MQF458774:MQH458774 NAB458774:NAD458774 NJX458774:NJZ458774 NTT458774:NTV458774 ODP458774:ODR458774 ONL458774:ONN458774 OXH458774:OXJ458774 PHD458774:PHF458774 PQZ458774:PRB458774 QAV458774:QAX458774 QKR458774:QKT458774 QUN458774:QUP458774 REJ458774:REL458774 ROF458774:ROH458774 RYB458774:RYD458774 SHX458774:SHZ458774 SRT458774:SRV458774 TBP458774:TBR458774 TLL458774:TLN458774 TVH458774:TVJ458774 UFD458774:UFF458774 UOZ458774:UPB458774 UYV458774:UYX458774 VIR458774:VIT458774 VSN458774:VSP458774 WCJ458774:WCL458774 WMF458774:WMH458774 WWB458774:WWD458774 T524310:V524310 JP524310:JR524310 TL524310:TN524310 ADH524310:ADJ524310 AND524310:ANF524310 AWZ524310:AXB524310 BGV524310:BGX524310 BQR524310:BQT524310 CAN524310:CAP524310 CKJ524310:CKL524310 CUF524310:CUH524310 DEB524310:DED524310 DNX524310:DNZ524310 DXT524310:DXV524310 EHP524310:EHR524310 ERL524310:ERN524310 FBH524310:FBJ524310 FLD524310:FLF524310 FUZ524310:FVB524310 GEV524310:GEX524310 GOR524310:GOT524310 GYN524310:GYP524310 HIJ524310:HIL524310 HSF524310:HSH524310 ICB524310:ICD524310 ILX524310:ILZ524310 IVT524310:IVV524310 JFP524310:JFR524310 JPL524310:JPN524310 JZH524310:JZJ524310 KJD524310:KJF524310 KSZ524310:KTB524310 LCV524310:LCX524310 LMR524310:LMT524310 LWN524310:LWP524310 MGJ524310:MGL524310 MQF524310:MQH524310 NAB524310:NAD524310 NJX524310:NJZ524310 NTT524310:NTV524310 ODP524310:ODR524310 ONL524310:ONN524310 OXH524310:OXJ524310 PHD524310:PHF524310 PQZ524310:PRB524310 QAV524310:QAX524310 QKR524310:QKT524310 QUN524310:QUP524310 REJ524310:REL524310 ROF524310:ROH524310 RYB524310:RYD524310 SHX524310:SHZ524310 SRT524310:SRV524310 TBP524310:TBR524310 TLL524310:TLN524310 TVH524310:TVJ524310 UFD524310:UFF524310 UOZ524310:UPB524310 UYV524310:UYX524310 VIR524310:VIT524310 VSN524310:VSP524310 WCJ524310:WCL524310 WMF524310:WMH524310 WWB524310:WWD524310 T589846:V589846 JP589846:JR589846 TL589846:TN589846 ADH589846:ADJ589846 AND589846:ANF589846 AWZ589846:AXB589846 BGV589846:BGX589846 BQR589846:BQT589846 CAN589846:CAP589846 CKJ589846:CKL589846 CUF589846:CUH589846 DEB589846:DED589846 DNX589846:DNZ589846 DXT589846:DXV589846 EHP589846:EHR589846 ERL589846:ERN589846 FBH589846:FBJ589846 FLD589846:FLF589846 FUZ589846:FVB589846 GEV589846:GEX589846 GOR589846:GOT589846 GYN589846:GYP589846 HIJ589846:HIL589846 HSF589846:HSH589846 ICB589846:ICD589846 ILX589846:ILZ589846 IVT589846:IVV589846 JFP589846:JFR589846 JPL589846:JPN589846 JZH589846:JZJ589846 KJD589846:KJF589846 KSZ589846:KTB589846 LCV589846:LCX589846 LMR589846:LMT589846 LWN589846:LWP589846 MGJ589846:MGL589846 MQF589846:MQH589846 NAB589846:NAD589846 NJX589846:NJZ589846 NTT589846:NTV589846 ODP589846:ODR589846 ONL589846:ONN589846 OXH589846:OXJ589846 PHD589846:PHF589846 PQZ589846:PRB589846 QAV589846:QAX589846 QKR589846:QKT589846 QUN589846:QUP589846 REJ589846:REL589846 ROF589846:ROH589846 RYB589846:RYD589846 SHX589846:SHZ589846 SRT589846:SRV589846 TBP589846:TBR589846 TLL589846:TLN589846 TVH589846:TVJ589846 UFD589846:UFF589846 UOZ589846:UPB589846 UYV589846:UYX589846 VIR589846:VIT589846 VSN589846:VSP589846 WCJ589846:WCL589846 WMF589846:WMH589846 WWB589846:WWD589846 T655382:V655382 JP655382:JR655382 TL655382:TN655382 ADH655382:ADJ655382 AND655382:ANF655382 AWZ655382:AXB655382 BGV655382:BGX655382 BQR655382:BQT655382 CAN655382:CAP655382 CKJ655382:CKL655382 CUF655382:CUH655382 DEB655382:DED655382 DNX655382:DNZ655382 DXT655382:DXV655382 EHP655382:EHR655382 ERL655382:ERN655382 FBH655382:FBJ655382 FLD655382:FLF655382 FUZ655382:FVB655382 GEV655382:GEX655382 GOR655382:GOT655382 GYN655382:GYP655382 HIJ655382:HIL655382 HSF655382:HSH655382 ICB655382:ICD655382 ILX655382:ILZ655382 IVT655382:IVV655382 JFP655382:JFR655382 JPL655382:JPN655382 JZH655382:JZJ655382 KJD655382:KJF655382 KSZ655382:KTB655382 LCV655382:LCX655382 LMR655382:LMT655382 LWN655382:LWP655382 MGJ655382:MGL655382 MQF655382:MQH655382 NAB655382:NAD655382 NJX655382:NJZ655382 NTT655382:NTV655382 ODP655382:ODR655382 ONL655382:ONN655382 OXH655382:OXJ655382 PHD655382:PHF655382 PQZ655382:PRB655382 QAV655382:QAX655382 QKR655382:QKT655382 QUN655382:QUP655382 REJ655382:REL655382 ROF655382:ROH655382 RYB655382:RYD655382 SHX655382:SHZ655382 SRT655382:SRV655382 TBP655382:TBR655382 TLL655382:TLN655382 TVH655382:TVJ655382 UFD655382:UFF655382 UOZ655382:UPB655382 UYV655382:UYX655382 VIR655382:VIT655382 VSN655382:VSP655382 WCJ655382:WCL655382 WMF655382:WMH655382 WWB655382:WWD655382 T720918:V720918 JP720918:JR720918 TL720918:TN720918 ADH720918:ADJ720918 AND720918:ANF720918 AWZ720918:AXB720918 BGV720918:BGX720918 BQR720918:BQT720918 CAN720918:CAP720918 CKJ720918:CKL720918 CUF720918:CUH720918 DEB720918:DED720918 DNX720918:DNZ720918 DXT720918:DXV720918 EHP720918:EHR720918 ERL720918:ERN720918 FBH720918:FBJ720918 FLD720918:FLF720918 FUZ720918:FVB720918 GEV720918:GEX720918 GOR720918:GOT720918 GYN720918:GYP720918 HIJ720918:HIL720918 HSF720918:HSH720918 ICB720918:ICD720918 ILX720918:ILZ720918 IVT720918:IVV720918 JFP720918:JFR720918 JPL720918:JPN720918 JZH720918:JZJ720918 KJD720918:KJF720918 KSZ720918:KTB720918 LCV720918:LCX720918 LMR720918:LMT720918 LWN720918:LWP720918 MGJ720918:MGL720918 MQF720918:MQH720918 NAB720918:NAD720918 NJX720918:NJZ720918 NTT720918:NTV720918 ODP720918:ODR720918 ONL720918:ONN720918 OXH720918:OXJ720918 PHD720918:PHF720918 PQZ720918:PRB720918 QAV720918:QAX720918 QKR720918:QKT720918 QUN720918:QUP720918 REJ720918:REL720918 ROF720918:ROH720918 RYB720918:RYD720918 SHX720918:SHZ720918 SRT720918:SRV720918 TBP720918:TBR720918 TLL720918:TLN720918 TVH720918:TVJ720918 UFD720918:UFF720918 UOZ720918:UPB720918 UYV720918:UYX720918 VIR720918:VIT720918 VSN720918:VSP720918 WCJ720918:WCL720918 WMF720918:WMH720918 WWB720918:WWD720918 T786454:V786454 JP786454:JR786454 TL786454:TN786454 ADH786454:ADJ786454 AND786454:ANF786454 AWZ786454:AXB786454 BGV786454:BGX786454 BQR786454:BQT786454 CAN786454:CAP786454 CKJ786454:CKL786454 CUF786454:CUH786454 DEB786454:DED786454 DNX786454:DNZ786454 DXT786454:DXV786454 EHP786454:EHR786454 ERL786454:ERN786454 FBH786454:FBJ786454 FLD786454:FLF786454 FUZ786454:FVB786454 GEV786454:GEX786454 GOR786454:GOT786454 GYN786454:GYP786454 HIJ786454:HIL786454 HSF786454:HSH786454 ICB786454:ICD786454 ILX786454:ILZ786454 IVT786454:IVV786454 JFP786454:JFR786454 JPL786454:JPN786454 JZH786454:JZJ786454 KJD786454:KJF786454 KSZ786454:KTB786454 LCV786454:LCX786454 LMR786454:LMT786454 LWN786454:LWP786454 MGJ786454:MGL786454 MQF786454:MQH786454 NAB786454:NAD786454 NJX786454:NJZ786454 NTT786454:NTV786454 ODP786454:ODR786454 ONL786454:ONN786454 OXH786454:OXJ786454 PHD786454:PHF786454 PQZ786454:PRB786454 QAV786454:QAX786454 QKR786454:QKT786454 QUN786454:QUP786454 REJ786454:REL786454 ROF786454:ROH786454 RYB786454:RYD786454 SHX786454:SHZ786454 SRT786454:SRV786454 TBP786454:TBR786454 TLL786454:TLN786454 TVH786454:TVJ786454 UFD786454:UFF786454 UOZ786454:UPB786454 UYV786454:UYX786454 VIR786454:VIT786454 VSN786454:VSP786454 WCJ786454:WCL786454 WMF786454:WMH786454 WWB786454:WWD786454 T851990:V851990 JP851990:JR851990 TL851990:TN851990 ADH851990:ADJ851990 AND851990:ANF851990 AWZ851990:AXB851990 BGV851990:BGX851990 BQR851990:BQT851990 CAN851990:CAP851990 CKJ851990:CKL851990 CUF851990:CUH851990 DEB851990:DED851990 DNX851990:DNZ851990 DXT851990:DXV851990 EHP851990:EHR851990 ERL851990:ERN851990 FBH851990:FBJ851990 FLD851990:FLF851990 FUZ851990:FVB851990 GEV851990:GEX851990 GOR851990:GOT851990 GYN851990:GYP851990 HIJ851990:HIL851990 HSF851990:HSH851990 ICB851990:ICD851990 ILX851990:ILZ851990 IVT851990:IVV851990 JFP851990:JFR851990 JPL851990:JPN851990 JZH851990:JZJ851990 KJD851990:KJF851990 KSZ851990:KTB851990 LCV851990:LCX851990 LMR851990:LMT851990 LWN851990:LWP851990 MGJ851990:MGL851990 MQF851990:MQH851990 NAB851990:NAD851990 NJX851990:NJZ851990 NTT851990:NTV851990 ODP851990:ODR851990 ONL851990:ONN851990 OXH851990:OXJ851990 PHD851990:PHF851990 PQZ851990:PRB851990 QAV851990:QAX851990 QKR851990:QKT851990 QUN851990:QUP851990 REJ851990:REL851990 ROF851990:ROH851990 RYB851990:RYD851990 SHX851990:SHZ851990 SRT851990:SRV851990 TBP851990:TBR851990 TLL851990:TLN851990 TVH851990:TVJ851990 UFD851990:UFF851990 UOZ851990:UPB851990 UYV851990:UYX851990 VIR851990:VIT851990 VSN851990:VSP851990 WCJ851990:WCL851990 WMF851990:WMH851990 WWB851990:WWD851990 T917526:V917526 JP917526:JR917526 TL917526:TN917526 ADH917526:ADJ917526 AND917526:ANF917526 AWZ917526:AXB917526 BGV917526:BGX917526 BQR917526:BQT917526 CAN917526:CAP917526 CKJ917526:CKL917526 CUF917526:CUH917526 DEB917526:DED917526 DNX917526:DNZ917526 DXT917526:DXV917526 EHP917526:EHR917526 ERL917526:ERN917526 FBH917526:FBJ917526 FLD917526:FLF917526 FUZ917526:FVB917526 GEV917526:GEX917526 GOR917526:GOT917526 GYN917526:GYP917526 HIJ917526:HIL917526 HSF917526:HSH917526 ICB917526:ICD917526 ILX917526:ILZ917526 IVT917526:IVV917526 JFP917526:JFR917526 JPL917526:JPN917526 JZH917526:JZJ917526 KJD917526:KJF917526 KSZ917526:KTB917526 LCV917526:LCX917526 LMR917526:LMT917526 LWN917526:LWP917526 MGJ917526:MGL917526 MQF917526:MQH917526 NAB917526:NAD917526 NJX917526:NJZ917526 NTT917526:NTV917526 ODP917526:ODR917526 ONL917526:ONN917526 OXH917526:OXJ917526 PHD917526:PHF917526 PQZ917526:PRB917526 QAV917526:QAX917526 QKR917526:QKT917526 QUN917526:QUP917526 REJ917526:REL917526 ROF917526:ROH917526 RYB917526:RYD917526 SHX917526:SHZ917526 SRT917526:SRV917526 TBP917526:TBR917526 TLL917526:TLN917526 TVH917526:TVJ917526 UFD917526:UFF917526 UOZ917526:UPB917526 UYV917526:UYX917526 VIR917526:VIT917526 VSN917526:VSP917526 WCJ917526:WCL917526 WMF917526:WMH917526 WWB917526:WWD917526 T983062:V983062 JP983062:JR983062 TL983062:TN983062 ADH983062:ADJ983062 AND983062:ANF983062 AWZ983062:AXB983062 BGV983062:BGX983062 BQR983062:BQT983062 CAN983062:CAP983062 CKJ983062:CKL983062 CUF983062:CUH983062 DEB983062:DED983062 DNX983062:DNZ983062 DXT983062:DXV983062 EHP983062:EHR983062 ERL983062:ERN983062 FBH983062:FBJ983062 FLD983062:FLF983062 FUZ983062:FVB983062 GEV983062:GEX983062 GOR983062:GOT983062 GYN983062:GYP983062 HIJ983062:HIL983062 HSF983062:HSH983062 ICB983062:ICD983062 ILX983062:ILZ983062 IVT983062:IVV983062 JFP983062:JFR983062 JPL983062:JPN983062 JZH983062:JZJ983062 KJD983062:KJF983062 KSZ983062:KTB983062 LCV983062:LCX983062 LMR983062:LMT983062 LWN983062:LWP983062 MGJ983062:MGL983062 MQF983062:MQH983062 NAB983062:NAD983062 NJX983062:NJZ983062 NTT983062:NTV983062 ODP983062:ODR983062 ONL983062:ONN983062 OXH983062:OXJ983062 PHD983062:PHF983062 PQZ983062:PRB983062 QAV983062:QAX983062 QKR983062:QKT983062 QUN983062:QUP983062 REJ983062:REL983062 ROF983062:ROH983062 RYB983062:RYD983062 SHX983062:SHZ983062 SRT983062:SRV983062 TBP983062:TBR983062 TLL983062:TLN983062 TVH983062:TVJ983062 UFD983062:UFF983062 UOZ983062:UPB983062 UYV983062:UYX983062 VIR983062:VIT983062 VSN983062:VSP983062 WCJ983062:WCL983062 WMF983062:WMH983062 WWB983062:WWD983062">
      <formula1>-9.99999999999999E+23</formula1>
      <formula2>9.99999999999999E+23</formula2>
    </dataValidation>
    <dataValidation type="list" allowBlank="1" showInputMessage="1" showErrorMessage="1" sqref="E22 JA22 SW22 ACS22 AMO22 AWK22 BGG22 BQC22 BZY22 CJU22 CTQ22 DDM22 DNI22 DXE22 EHA22 EQW22 FAS22 FKO22 FUK22 GEG22 GOC22 GXY22 HHU22 HRQ22 IBM22 ILI22 IVE22 JFA22 JOW22 JYS22 KIO22 KSK22 LCG22 LMC22 LVY22 MFU22 MPQ22 MZM22 NJI22 NTE22 ODA22 OMW22 OWS22 PGO22 PQK22 QAG22 QKC22 QTY22 RDU22 RNQ22 RXM22 SHI22 SRE22 TBA22 TKW22 TUS22 UEO22 UOK22 UYG22 VIC22 VRY22 WBU22 WLQ22 WVM22 E65558 JA65558 SW65558 ACS65558 AMO65558 AWK65558 BGG65558 BQC65558 BZY65558 CJU65558 CTQ65558 DDM65558 DNI65558 DXE65558 EHA65558 EQW65558 FAS65558 FKO65558 FUK65558 GEG65558 GOC65558 GXY65558 HHU65558 HRQ65558 IBM65558 ILI65558 IVE65558 JFA65558 JOW65558 JYS65558 KIO65558 KSK65558 LCG65558 LMC65558 LVY65558 MFU65558 MPQ65558 MZM65558 NJI65558 NTE65558 ODA65558 OMW65558 OWS65558 PGO65558 PQK65558 QAG65558 QKC65558 QTY65558 RDU65558 RNQ65558 RXM65558 SHI65558 SRE65558 TBA65558 TKW65558 TUS65558 UEO65558 UOK65558 UYG65558 VIC65558 VRY65558 WBU65558 WLQ65558 WVM65558 E131094 JA131094 SW131094 ACS131094 AMO131094 AWK131094 BGG131094 BQC131094 BZY131094 CJU131094 CTQ131094 DDM131094 DNI131094 DXE131094 EHA131094 EQW131094 FAS131094 FKO131094 FUK131094 GEG131094 GOC131094 GXY131094 HHU131094 HRQ131094 IBM131094 ILI131094 IVE131094 JFA131094 JOW131094 JYS131094 KIO131094 KSK131094 LCG131094 LMC131094 LVY131094 MFU131094 MPQ131094 MZM131094 NJI131094 NTE131094 ODA131094 OMW131094 OWS131094 PGO131094 PQK131094 QAG131094 QKC131094 QTY131094 RDU131094 RNQ131094 RXM131094 SHI131094 SRE131094 TBA131094 TKW131094 TUS131094 UEO131094 UOK131094 UYG131094 VIC131094 VRY131094 WBU131094 WLQ131094 WVM131094 E196630 JA196630 SW196630 ACS196630 AMO196630 AWK196630 BGG196630 BQC196630 BZY196630 CJU196630 CTQ196630 DDM196630 DNI196630 DXE196630 EHA196630 EQW196630 FAS196630 FKO196630 FUK196630 GEG196630 GOC196630 GXY196630 HHU196630 HRQ196630 IBM196630 ILI196630 IVE196630 JFA196630 JOW196630 JYS196630 KIO196630 KSK196630 LCG196630 LMC196630 LVY196630 MFU196630 MPQ196630 MZM196630 NJI196630 NTE196630 ODA196630 OMW196630 OWS196630 PGO196630 PQK196630 QAG196630 QKC196630 QTY196630 RDU196630 RNQ196630 RXM196630 SHI196630 SRE196630 TBA196630 TKW196630 TUS196630 UEO196630 UOK196630 UYG196630 VIC196630 VRY196630 WBU196630 WLQ196630 WVM196630 E262166 JA262166 SW262166 ACS262166 AMO262166 AWK262166 BGG262166 BQC262166 BZY262166 CJU262166 CTQ262166 DDM262166 DNI262166 DXE262166 EHA262166 EQW262166 FAS262166 FKO262166 FUK262166 GEG262166 GOC262166 GXY262166 HHU262166 HRQ262166 IBM262166 ILI262166 IVE262166 JFA262166 JOW262166 JYS262166 KIO262166 KSK262166 LCG262166 LMC262166 LVY262166 MFU262166 MPQ262166 MZM262166 NJI262166 NTE262166 ODA262166 OMW262166 OWS262166 PGO262166 PQK262166 QAG262166 QKC262166 QTY262166 RDU262166 RNQ262166 RXM262166 SHI262166 SRE262166 TBA262166 TKW262166 TUS262166 UEO262166 UOK262166 UYG262166 VIC262166 VRY262166 WBU262166 WLQ262166 WVM262166 E327702 JA327702 SW327702 ACS327702 AMO327702 AWK327702 BGG327702 BQC327702 BZY327702 CJU327702 CTQ327702 DDM327702 DNI327702 DXE327702 EHA327702 EQW327702 FAS327702 FKO327702 FUK327702 GEG327702 GOC327702 GXY327702 HHU327702 HRQ327702 IBM327702 ILI327702 IVE327702 JFA327702 JOW327702 JYS327702 KIO327702 KSK327702 LCG327702 LMC327702 LVY327702 MFU327702 MPQ327702 MZM327702 NJI327702 NTE327702 ODA327702 OMW327702 OWS327702 PGO327702 PQK327702 QAG327702 QKC327702 QTY327702 RDU327702 RNQ327702 RXM327702 SHI327702 SRE327702 TBA327702 TKW327702 TUS327702 UEO327702 UOK327702 UYG327702 VIC327702 VRY327702 WBU327702 WLQ327702 WVM327702 E393238 JA393238 SW393238 ACS393238 AMO393238 AWK393238 BGG393238 BQC393238 BZY393238 CJU393238 CTQ393238 DDM393238 DNI393238 DXE393238 EHA393238 EQW393238 FAS393238 FKO393238 FUK393238 GEG393238 GOC393238 GXY393238 HHU393238 HRQ393238 IBM393238 ILI393238 IVE393238 JFA393238 JOW393238 JYS393238 KIO393238 KSK393238 LCG393238 LMC393238 LVY393238 MFU393238 MPQ393238 MZM393238 NJI393238 NTE393238 ODA393238 OMW393238 OWS393238 PGO393238 PQK393238 QAG393238 QKC393238 QTY393238 RDU393238 RNQ393238 RXM393238 SHI393238 SRE393238 TBA393238 TKW393238 TUS393238 UEO393238 UOK393238 UYG393238 VIC393238 VRY393238 WBU393238 WLQ393238 WVM393238 E458774 JA458774 SW458774 ACS458774 AMO458774 AWK458774 BGG458774 BQC458774 BZY458774 CJU458774 CTQ458774 DDM458774 DNI458774 DXE458774 EHA458774 EQW458774 FAS458774 FKO458774 FUK458774 GEG458774 GOC458774 GXY458774 HHU458774 HRQ458774 IBM458774 ILI458774 IVE458774 JFA458774 JOW458774 JYS458774 KIO458774 KSK458774 LCG458774 LMC458774 LVY458774 MFU458774 MPQ458774 MZM458774 NJI458774 NTE458774 ODA458774 OMW458774 OWS458774 PGO458774 PQK458774 QAG458774 QKC458774 QTY458774 RDU458774 RNQ458774 RXM458774 SHI458774 SRE458774 TBA458774 TKW458774 TUS458774 UEO458774 UOK458774 UYG458774 VIC458774 VRY458774 WBU458774 WLQ458774 WVM458774 E524310 JA524310 SW524310 ACS524310 AMO524310 AWK524310 BGG524310 BQC524310 BZY524310 CJU524310 CTQ524310 DDM524310 DNI524310 DXE524310 EHA524310 EQW524310 FAS524310 FKO524310 FUK524310 GEG524310 GOC524310 GXY524310 HHU524310 HRQ524310 IBM524310 ILI524310 IVE524310 JFA524310 JOW524310 JYS524310 KIO524310 KSK524310 LCG524310 LMC524310 LVY524310 MFU524310 MPQ524310 MZM524310 NJI524310 NTE524310 ODA524310 OMW524310 OWS524310 PGO524310 PQK524310 QAG524310 QKC524310 QTY524310 RDU524310 RNQ524310 RXM524310 SHI524310 SRE524310 TBA524310 TKW524310 TUS524310 UEO524310 UOK524310 UYG524310 VIC524310 VRY524310 WBU524310 WLQ524310 WVM524310 E589846 JA589846 SW589846 ACS589846 AMO589846 AWK589846 BGG589846 BQC589846 BZY589846 CJU589846 CTQ589846 DDM589846 DNI589846 DXE589846 EHA589846 EQW589846 FAS589846 FKO589846 FUK589846 GEG589846 GOC589846 GXY589846 HHU589846 HRQ589846 IBM589846 ILI589846 IVE589846 JFA589846 JOW589846 JYS589846 KIO589846 KSK589846 LCG589846 LMC589846 LVY589846 MFU589846 MPQ589846 MZM589846 NJI589846 NTE589846 ODA589846 OMW589846 OWS589846 PGO589846 PQK589846 QAG589846 QKC589846 QTY589846 RDU589846 RNQ589846 RXM589846 SHI589846 SRE589846 TBA589846 TKW589846 TUS589846 UEO589846 UOK589846 UYG589846 VIC589846 VRY589846 WBU589846 WLQ589846 WVM589846 E655382 JA655382 SW655382 ACS655382 AMO655382 AWK655382 BGG655382 BQC655382 BZY655382 CJU655382 CTQ655382 DDM655382 DNI655382 DXE655382 EHA655382 EQW655382 FAS655382 FKO655382 FUK655382 GEG655382 GOC655382 GXY655382 HHU655382 HRQ655382 IBM655382 ILI655382 IVE655382 JFA655382 JOW655382 JYS655382 KIO655382 KSK655382 LCG655382 LMC655382 LVY655382 MFU655382 MPQ655382 MZM655382 NJI655382 NTE655382 ODA655382 OMW655382 OWS655382 PGO655382 PQK655382 QAG655382 QKC655382 QTY655382 RDU655382 RNQ655382 RXM655382 SHI655382 SRE655382 TBA655382 TKW655382 TUS655382 UEO655382 UOK655382 UYG655382 VIC655382 VRY655382 WBU655382 WLQ655382 WVM655382 E720918 JA720918 SW720918 ACS720918 AMO720918 AWK720918 BGG720918 BQC720918 BZY720918 CJU720918 CTQ720918 DDM720918 DNI720918 DXE720918 EHA720918 EQW720918 FAS720918 FKO720918 FUK720918 GEG720918 GOC720918 GXY720918 HHU720918 HRQ720918 IBM720918 ILI720918 IVE720918 JFA720918 JOW720918 JYS720918 KIO720918 KSK720918 LCG720918 LMC720918 LVY720918 MFU720918 MPQ720918 MZM720918 NJI720918 NTE720918 ODA720918 OMW720918 OWS720918 PGO720918 PQK720918 QAG720918 QKC720918 QTY720918 RDU720918 RNQ720918 RXM720918 SHI720918 SRE720918 TBA720918 TKW720918 TUS720918 UEO720918 UOK720918 UYG720918 VIC720918 VRY720918 WBU720918 WLQ720918 WVM720918 E786454 JA786454 SW786454 ACS786454 AMO786454 AWK786454 BGG786454 BQC786454 BZY786454 CJU786454 CTQ786454 DDM786454 DNI786454 DXE786454 EHA786454 EQW786454 FAS786454 FKO786454 FUK786454 GEG786454 GOC786454 GXY786454 HHU786454 HRQ786454 IBM786454 ILI786454 IVE786454 JFA786454 JOW786454 JYS786454 KIO786454 KSK786454 LCG786454 LMC786454 LVY786454 MFU786454 MPQ786454 MZM786454 NJI786454 NTE786454 ODA786454 OMW786454 OWS786454 PGO786454 PQK786454 QAG786454 QKC786454 QTY786454 RDU786454 RNQ786454 RXM786454 SHI786454 SRE786454 TBA786454 TKW786454 TUS786454 UEO786454 UOK786454 UYG786454 VIC786454 VRY786454 WBU786454 WLQ786454 WVM786454 E851990 JA851990 SW851990 ACS851990 AMO851990 AWK851990 BGG851990 BQC851990 BZY851990 CJU851990 CTQ851990 DDM851990 DNI851990 DXE851990 EHA851990 EQW851990 FAS851990 FKO851990 FUK851990 GEG851990 GOC851990 GXY851990 HHU851990 HRQ851990 IBM851990 ILI851990 IVE851990 JFA851990 JOW851990 JYS851990 KIO851990 KSK851990 LCG851990 LMC851990 LVY851990 MFU851990 MPQ851990 MZM851990 NJI851990 NTE851990 ODA851990 OMW851990 OWS851990 PGO851990 PQK851990 QAG851990 QKC851990 QTY851990 RDU851990 RNQ851990 RXM851990 SHI851990 SRE851990 TBA851990 TKW851990 TUS851990 UEO851990 UOK851990 UYG851990 VIC851990 VRY851990 WBU851990 WLQ851990 WVM851990 E917526 JA917526 SW917526 ACS917526 AMO917526 AWK917526 BGG917526 BQC917526 BZY917526 CJU917526 CTQ917526 DDM917526 DNI917526 DXE917526 EHA917526 EQW917526 FAS917526 FKO917526 FUK917526 GEG917526 GOC917526 GXY917526 HHU917526 HRQ917526 IBM917526 ILI917526 IVE917526 JFA917526 JOW917526 JYS917526 KIO917526 KSK917526 LCG917526 LMC917526 LVY917526 MFU917526 MPQ917526 MZM917526 NJI917526 NTE917526 ODA917526 OMW917526 OWS917526 PGO917526 PQK917526 QAG917526 QKC917526 QTY917526 RDU917526 RNQ917526 RXM917526 SHI917526 SRE917526 TBA917526 TKW917526 TUS917526 UEO917526 UOK917526 UYG917526 VIC917526 VRY917526 WBU917526 WLQ917526 WVM917526 E983062 JA983062 SW983062 ACS983062 AMO983062 AWK983062 BGG983062 BQC983062 BZY983062 CJU983062 CTQ983062 DDM983062 DNI983062 DXE983062 EHA983062 EQW983062 FAS983062 FKO983062 FUK983062 GEG983062 GOC983062 GXY983062 HHU983062 HRQ983062 IBM983062 ILI983062 IVE983062 JFA983062 JOW983062 JYS983062 KIO983062 KSK983062 LCG983062 LMC983062 LVY983062 MFU983062 MPQ983062 MZM983062 NJI983062 NTE983062 ODA983062 OMW983062 OWS983062 PGO983062 PQK983062 QAG983062 QKC983062 QTY983062 RDU983062 RNQ983062 RXM983062 SHI983062 SRE983062 TBA983062 TKW983062 TUS983062 UEO983062 UOK983062 UYG983062 VIC983062 VRY983062 WBU983062 WLQ983062 WVM983062">
      <formula1>sbwt_name</formula1>
    </dataValidation>
    <dataValidation type="decimal" allowBlank="1" showInputMessage="1" showErrorMessage="1" sqref="F20:W20 JB20:JS20 SX20:TO20 ACT20:ADK20 AMP20:ANG20 AWL20:AXC20 BGH20:BGY20 BQD20:BQU20 BZZ20:CAQ20 CJV20:CKM20 CTR20:CUI20 DDN20:DEE20 DNJ20:DOA20 DXF20:DXW20 EHB20:EHS20 EQX20:ERO20 FAT20:FBK20 FKP20:FLG20 FUL20:FVC20 GEH20:GEY20 GOD20:GOU20 GXZ20:GYQ20 HHV20:HIM20 HRR20:HSI20 IBN20:ICE20 ILJ20:IMA20 IVF20:IVW20 JFB20:JFS20 JOX20:JPO20 JYT20:JZK20 KIP20:KJG20 KSL20:KTC20 LCH20:LCY20 LMD20:LMU20 LVZ20:LWQ20 MFV20:MGM20 MPR20:MQI20 MZN20:NAE20 NJJ20:NKA20 NTF20:NTW20 ODB20:ODS20 OMX20:ONO20 OWT20:OXK20 PGP20:PHG20 PQL20:PRC20 QAH20:QAY20 QKD20:QKU20 QTZ20:QUQ20 RDV20:REM20 RNR20:ROI20 RXN20:RYE20 SHJ20:SIA20 SRF20:SRW20 TBB20:TBS20 TKX20:TLO20 TUT20:TVK20 UEP20:UFG20 UOL20:UPC20 UYH20:UYY20 VID20:VIU20 VRZ20:VSQ20 WBV20:WCM20 WLR20:WMI20 WVN20:WWE20 F65556:W65556 JB65556:JS65556 SX65556:TO65556 ACT65556:ADK65556 AMP65556:ANG65556 AWL65556:AXC65556 BGH65556:BGY65556 BQD65556:BQU65556 BZZ65556:CAQ65556 CJV65556:CKM65556 CTR65556:CUI65556 DDN65556:DEE65556 DNJ65556:DOA65556 DXF65556:DXW65556 EHB65556:EHS65556 EQX65556:ERO65556 FAT65556:FBK65556 FKP65556:FLG65556 FUL65556:FVC65556 GEH65556:GEY65556 GOD65556:GOU65556 GXZ65556:GYQ65556 HHV65556:HIM65556 HRR65556:HSI65556 IBN65556:ICE65556 ILJ65556:IMA65556 IVF65556:IVW65556 JFB65556:JFS65556 JOX65556:JPO65556 JYT65556:JZK65556 KIP65556:KJG65556 KSL65556:KTC65556 LCH65556:LCY65556 LMD65556:LMU65556 LVZ65556:LWQ65556 MFV65556:MGM65556 MPR65556:MQI65556 MZN65556:NAE65556 NJJ65556:NKA65556 NTF65556:NTW65556 ODB65556:ODS65556 OMX65556:ONO65556 OWT65556:OXK65556 PGP65556:PHG65556 PQL65556:PRC65556 QAH65556:QAY65556 QKD65556:QKU65556 QTZ65556:QUQ65556 RDV65556:REM65556 RNR65556:ROI65556 RXN65556:RYE65556 SHJ65556:SIA65556 SRF65556:SRW65556 TBB65556:TBS65556 TKX65556:TLO65556 TUT65556:TVK65556 UEP65556:UFG65556 UOL65556:UPC65556 UYH65556:UYY65556 VID65556:VIU65556 VRZ65556:VSQ65556 WBV65556:WCM65556 WLR65556:WMI65556 WVN65556:WWE65556 F131092:W131092 JB131092:JS131092 SX131092:TO131092 ACT131092:ADK131092 AMP131092:ANG131092 AWL131092:AXC131092 BGH131092:BGY131092 BQD131092:BQU131092 BZZ131092:CAQ131092 CJV131092:CKM131092 CTR131092:CUI131092 DDN131092:DEE131092 DNJ131092:DOA131092 DXF131092:DXW131092 EHB131092:EHS131092 EQX131092:ERO131092 FAT131092:FBK131092 FKP131092:FLG131092 FUL131092:FVC131092 GEH131092:GEY131092 GOD131092:GOU131092 GXZ131092:GYQ131092 HHV131092:HIM131092 HRR131092:HSI131092 IBN131092:ICE131092 ILJ131092:IMA131092 IVF131092:IVW131092 JFB131092:JFS131092 JOX131092:JPO131092 JYT131092:JZK131092 KIP131092:KJG131092 KSL131092:KTC131092 LCH131092:LCY131092 LMD131092:LMU131092 LVZ131092:LWQ131092 MFV131092:MGM131092 MPR131092:MQI131092 MZN131092:NAE131092 NJJ131092:NKA131092 NTF131092:NTW131092 ODB131092:ODS131092 OMX131092:ONO131092 OWT131092:OXK131092 PGP131092:PHG131092 PQL131092:PRC131092 QAH131092:QAY131092 QKD131092:QKU131092 QTZ131092:QUQ131092 RDV131092:REM131092 RNR131092:ROI131092 RXN131092:RYE131092 SHJ131092:SIA131092 SRF131092:SRW131092 TBB131092:TBS131092 TKX131092:TLO131092 TUT131092:TVK131092 UEP131092:UFG131092 UOL131092:UPC131092 UYH131092:UYY131092 VID131092:VIU131092 VRZ131092:VSQ131092 WBV131092:WCM131092 WLR131092:WMI131092 WVN131092:WWE131092 F196628:W196628 JB196628:JS196628 SX196628:TO196628 ACT196628:ADK196628 AMP196628:ANG196628 AWL196628:AXC196628 BGH196628:BGY196628 BQD196628:BQU196628 BZZ196628:CAQ196628 CJV196628:CKM196628 CTR196628:CUI196628 DDN196628:DEE196628 DNJ196628:DOA196628 DXF196628:DXW196628 EHB196628:EHS196628 EQX196628:ERO196628 FAT196628:FBK196628 FKP196628:FLG196628 FUL196628:FVC196628 GEH196628:GEY196628 GOD196628:GOU196628 GXZ196628:GYQ196628 HHV196628:HIM196628 HRR196628:HSI196628 IBN196628:ICE196628 ILJ196628:IMA196628 IVF196628:IVW196628 JFB196628:JFS196628 JOX196628:JPO196628 JYT196628:JZK196628 KIP196628:KJG196628 KSL196628:KTC196628 LCH196628:LCY196628 LMD196628:LMU196628 LVZ196628:LWQ196628 MFV196628:MGM196628 MPR196628:MQI196628 MZN196628:NAE196628 NJJ196628:NKA196628 NTF196628:NTW196628 ODB196628:ODS196628 OMX196628:ONO196628 OWT196628:OXK196628 PGP196628:PHG196628 PQL196628:PRC196628 QAH196628:QAY196628 QKD196628:QKU196628 QTZ196628:QUQ196628 RDV196628:REM196628 RNR196628:ROI196628 RXN196628:RYE196628 SHJ196628:SIA196628 SRF196628:SRW196628 TBB196628:TBS196628 TKX196628:TLO196628 TUT196628:TVK196628 UEP196628:UFG196628 UOL196628:UPC196628 UYH196628:UYY196628 VID196628:VIU196628 VRZ196628:VSQ196628 WBV196628:WCM196628 WLR196628:WMI196628 WVN196628:WWE196628 F262164:W262164 JB262164:JS262164 SX262164:TO262164 ACT262164:ADK262164 AMP262164:ANG262164 AWL262164:AXC262164 BGH262164:BGY262164 BQD262164:BQU262164 BZZ262164:CAQ262164 CJV262164:CKM262164 CTR262164:CUI262164 DDN262164:DEE262164 DNJ262164:DOA262164 DXF262164:DXW262164 EHB262164:EHS262164 EQX262164:ERO262164 FAT262164:FBK262164 FKP262164:FLG262164 FUL262164:FVC262164 GEH262164:GEY262164 GOD262164:GOU262164 GXZ262164:GYQ262164 HHV262164:HIM262164 HRR262164:HSI262164 IBN262164:ICE262164 ILJ262164:IMA262164 IVF262164:IVW262164 JFB262164:JFS262164 JOX262164:JPO262164 JYT262164:JZK262164 KIP262164:KJG262164 KSL262164:KTC262164 LCH262164:LCY262164 LMD262164:LMU262164 LVZ262164:LWQ262164 MFV262164:MGM262164 MPR262164:MQI262164 MZN262164:NAE262164 NJJ262164:NKA262164 NTF262164:NTW262164 ODB262164:ODS262164 OMX262164:ONO262164 OWT262164:OXK262164 PGP262164:PHG262164 PQL262164:PRC262164 QAH262164:QAY262164 QKD262164:QKU262164 QTZ262164:QUQ262164 RDV262164:REM262164 RNR262164:ROI262164 RXN262164:RYE262164 SHJ262164:SIA262164 SRF262164:SRW262164 TBB262164:TBS262164 TKX262164:TLO262164 TUT262164:TVK262164 UEP262164:UFG262164 UOL262164:UPC262164 UYH262164:UYY262164 VID262164:VIU262164 VRZ262164:VSQ262164 WBV262164:WCM262164 WLR262164:WMI262164 WVN262164:WWE262164 F327700:W327700 JB327700:JS327700 SX327700:TO327700 ACT327700:ADK327700 AMP327700:ANG327700 AWL327700:AXC327700 BGH327700:BGY327700 BQD327700:BQU327700 BZZ327700:CAQ327700 CJV327700:CKM327700 CTR327700:CUI327700 DDN327700:DEE327700 DNJ327700:DOA327700 DXF327700:DXW327700 EHB327700:EHS327700 EQX327700:ERO327700 FAT327700:FBK327700 FKP327700:FLG327700 FUL327700:FVC327700 GEH327700:GEY327700 GOD327700:GOU327700 GXZ327700:GYQ327700 HHV327700:HIM327700 HRR327700:HSI327700 IBN327700:ICE327700 ILJ327700:IMA327700 IVF327700:IVW327700 JFB327700:JFS327700 JOX327700:JPO327700 JYT327700:JZK327700 KIP327700:KJG327700 KSL327700:KTC327700 LCH327700:LCY327700 LMD327700:LMU327700 LVZ327700:LWQ327700 MFV327700:MGM327700 MPR327700:MQI327700 MZN327700:NAE327700 NJJ327700:NKA327700 NTF327700:NTW327700 ODB327700:ODS327700 OMX327700:ONO327700 OWT327700:OXK327700 PGP327700:PHG327700 PQL327700:PRC327700 QAH327700:QAY327700 QKD327700:QKU327700 QTZ327700:QUQ327700 RDV327700:REM327700 RNR327700:ROI327700 RXN327700:RYE327700 SHJ327700:SIA327700 SRF327700:SRW327700 TBB327700:TBS327700 TKX327700:TLO327700 TUT327700:TVK327700 UEP327700:UFG327700 UOL327700:UPC327700 UYH327700:UYY327700 VID327700:VIU327700 VRZ327700:VSQ327700 WBV327700:WCM327700 WLR327700:WMI327700 WVN327700:WWE327700 F393236:W393236 JB393236:JS393236 SX393236:TO393236 ACT393236:ADK393236 AMP393236:ANG393236 AWL393236:AXC393236 BGH393236:BGY393236 BQD393236:BQU393236 BZZ393236:CAQ393236 CJV393236:CKM393236 CTR393236:CUI393236 DDN393236:DEE393236 DNJ393236:DOA393236 DXF393236:DXW393236 EHB393236:EHS393236 EQX393236:ERO393236 FAT393236:FBK393236 FKP393236:FLG393236 FUL393236:FVC393236 GEH393236:GEY393236 GOD393236:GOU393236 GXZ393236:GYQ393236 HHV393236:HIM393236 HRR393236:HSI393236 IBN393236:ICE393236 ILJ393236:IMA393236 IVF393236:IVW393236 JFB393236:JFS393236 JOX393236:JPO393236 JYT393236:JZK393236 KIP393236:KJG393236 KSL393236:KTC393236 LCH393236:LCY393236 LMD393236:LMU393236 LVZ393236:LWQ393236 MFV393236:MGM393236 MPR393236:MQI393236 MZN393236:NAE393236 NJJ393236:NKA393236 NTF393236:NTW393236 ODB393236:ODS393236 OMX393236:ONO393236 OWT393236:OXK393236 PGP393236:PHG393236 PQL393236:PRC393236 QAH393236:QAY393236 QKD393236:QKU393236 QTZ393236:QUQ393236 RDV393236:REM393236 RNR393236:ROI393236 RXN393236:RYE393236 SHJ393236:SIA393236 SRF393236:SRW393236 TBB393236:TBS393236 TKX393236:TLO393236 TUT393236:TVK393236 UEP393236:UFG393236 UOL393236:UPC393236 UYH393236:UYY393236 VID393236:VIU393236 VRZ393236:VSQ393236 WBV393236:WCM393236 WLR393236:WMI393236 WVN393236:WWE393236 F458772:W458772 JB458772:JS458772 SX458772:TO458772 ACT458772:ADK458772 AMP458772:ANG458772 AWL458772:AXC458772 BGH458772:BGY458772 BQD458772:BQU458772 BZZ458772:CAQ458772 CJV458772:CKM458772 CTR458772:CUI458772 DDN458772:DEE458772 DNJ458772:DOA458772 DXF458772:DXW458772 EHB458772:EHS458772 EQX458772:ERO458772 FAT458772:FBK458772 FKP458772:FLG458772 FUL458772:FVC458772 GEH458772:GEY458772 GOD458772:GOU458772 GXZ458772:GYQ458772 HHV458772:HIM458772 HRR458772:HSI458772 IBN458772:ICE458772 ILJ458772:IMA458772 IVF458772:IVW458772 JFB458772:JFS458772 JOX458772:JPO458772 JYT458772:JZK458772 KIP458772:KJG458772 KSL458772:KTC458772 LCH458772:LCY458772 LMD458772:LMU458772 LVZ458772:LWQ458772 MFV458772:MGM458772 MPR458772:MQI458772 MZN458772:NAE458772 NJJ458772:NKA458772 NTF458772:NTW458772 ODB458772:ODS458772 OMX458772:ONO458772 OWT458772:OXK458772 PGP458772:PHG458772 PQL458772:PRC458772 QAH458772:QAY458772 QKD458772:QKU458772 QTZ458772:QUQ458772 RDV458772:REM458772 RNR458772:ROI458772 RXN458772:RYE458772 SHJ458772:SIA458772 SRF458772:SRW458772 TBB458772:TBS458772 TKX458772:TLO458772 TUT458772:TVK458772 UEP458772:UFG458772 UOL458772:UPC458772 UYH458772:UYY458772 VID458772:VIU458772 VRZ458772:VSQ458772 WBV458772:WCM458772 WLR458772:WMI458772 WVN458772:WWE458772 F524308:W524308 JB524308:JS524308 SX524308:TO524308 ACT524308:ADK524308 AMP524308:ANG524308 AWL524308:AXC524308 BGH524308:BGY524308 BQD524308:BQU524308 BZZ524308:CAQ524308 CJV524308:CKM524308 CTR524308:CUI524308 DDN524308:DEE524308 DNJ524308:DOA524308 DXF524308:DXW524308 EHB524308:EHS524308 EQX524308:ERO524308 FAT524308:FBK524308 FKP524308:FLG524308 FUL524308:FVC524308 GEH524308:GEY524308 GOD524308:GOU524308 GXZ524308:GYQ524308 HHV524308:HIM524308 HRR524308:HSI524308 IBN524308:ICE524308 ILJ524308:IMA524308 IVF524308:IVW524308 JFB524308:JFS524308 JOX524308:JPO524308 JYT524308:JZK524308 KIP524308:KJG524308 KSL524308:KTC524308 LCH524308:LCY524308 LMD524308:LMU524308 LVZ524308:LWQ524308 MFV524308:MGM524308 MPR524308:MQI524308 MZN524308:NAE524308 NJJ524308:NKA524308 NTF524308:NTW524308 ODB524308:ODS524308 OMX524308:ONO524308 OWT524308:OXK524308 PGP524308:PHG524308 PQL524308:PRC524308 QAH524308:QAY524308 QKD524308:QKU524308 QTZ524308:QUQ524308 RDV524308:REM524308 RNR524308:ROI524308 RXN524308:RYE524308 SHJ524308:SIA524308 SRF524308:SRW524308 TBB524308:TBS524308 TKX524308:TLO524308 TUT524308:TVK524308 UEP524308:UFG524308 UOL524308:UPC524308 UYH524308:UYY524308 VID524308:VIU524308 VRZ524308:VSQ524308 WBV524308:WCM524308 WLR524308:WMI524308 WVN524308:WWE524308 F589844:W589844 JB589844:JS589844 SX589844:TO589844 ACT589844:ADK589844 AMP589844:ANG589844 AWL589844:AXC589844 BGH589844:BGY589844 BQD589844:BQU589844 BZZ589844:CAQ589844 CJV589844:CKM589844 CTR589844:CUI589844 DDN589844:DEE589844 DNJ589844:DOA589844 DXF589844:DXW589844 EHB589844:EHS589844 EQX589844:ERO589844 FAT589844:FBK589844 FKP589844:FLG589844 FUL589844:FVC589844 GEH589844:GEY589844 GOD589844:GOU589844 GXZ589844:GYQ589844 HHV589844:HIM589844 HRR589844:HSI589844 IBN589844:ICE589844 ILJ589844:IMA589844 IVF589844:IVW589844 JFB589844:JFS589844 JOX589844:JPO589844 JYT589844:JZK589844 KIP589844:KJG589844 KSL589844:KTC589844 LCH589844:LCY589844 LMD589844:LMU589844 LVZ589844:LWQ589844 MFV589844:MGM589844 MPR589844:MQI589844 MZN589844:NAE589844 NJJ589844:NKA589844 NTF589844:NTW589844 ODB589844:ODS589844 OMX589844:ONO589844 OWT589844:OXK589844 PGP589844:PHG589844 PQL589844:PRC589844 QAH589844:QAY589844 QKD589844:QKU589844 QTZ589844:QUQ589844 RDV589844:REM589844 RNR589844:ROI589844 RXN589844:RYE589844 SHJ589844:SIA589844 SRF589844:SRW589844 TBB589844:TBS589844 TKX589844:TLO589844 TUT589844:TVK589844 UEP589844:UFG589844 UOL589844:UPC589844 UYH589844:UYY589844 VID589844:VIU589844 VRZ589844:VSQ589844 WBV589844:WCM589844 WLR589844:WMI589844 WVN589844:WWE589844 F655380:W655380 JB655380:JS655380 SX655380:TO655380 ACT655380:ADK655380 AMP655380:ANG655380 AWL655380:AXC655380 BGH655380:BGY655380 BQD655380:BQU655380 BZZ655380:CAQ655380 CJV655380:CKM655380 CTR655380:CUI655380 DDN655380:DEE655380 DNJ655380:DOA655380 DXF655380:DXW655380 EHB655380:EHS655380 EQX655380:ERO655380 FAT655380:FBK655380 FKP655380:FLG655380 FUL655380:FVC655380 GEH655380:GEY655380 GOD655380:GOU655380 GXZ655380:GYQ655380 HHV655380:HIM655380 HRR655380:HSI655380 IBN655380:ICE655380 ILJ655380:IMA655380 IVF655380:IVW655380 JFB655380:JFS655380 JOX655380:JPO655380 JYT655380:JZK655380 KIP655380:KJG655380 KSL655380:KTC655380 LCH655380:LCY655380 LMD655380:LMU655380 LVZ655380:LWQ655380 MFV655380:MGM655380 MPR655380:MQI655380 MZN655380:NAE655380 NJJ655380:NKA655380 NTF655380:NTW655380 ODB655380:ODS655380 OMX655380:ONO655380 OWT655380:OXK655380 PGP655380:PHG655380 PQL655380:PRC655380 QAH655380:QAY655380 QKD655380:QKU655380 QTZ655380:QUQ655380 RDV655380:REM655380 RNR655380:ROI655380 RXN655380:RYE655380 SHJ655380:SIA655380 SRF655380:SRW655380 TBB655380:TBS655380 TKX655380:TLO655380 TUT655380:TVK655380 UEP655380:UFG655380 UOL655380:UPC655380 UYH655380:UYY655380 VID655380:VIU655380 VRZ655380:VSQ655380 WBV655380:WCM655380 WLR655380:WMI655380 WVN655380:WWE655380 F720916:W720916 JB720916:JS720916 SX720916:TO720916 ACT720916:ADK720916 AMP720916:ANG720916 AWL720916:AXC720916 BGH720916:BGY720916 BQD720916:BQU720916 BZZ720916:CAQ720916 CJV720916:CKM720916 CTR720916:CUI720916 DDN720916:DEE720916 DNJ720916:DOA720916 DXF720916:DXW720916 EHB720916:EHS720916 EQX720916:ERO720916 FAT720916:FBK720916 FKP720916:FLG720916 FUL720916:FVC720916 GEH720916:GEY720916 GOD720916:GOU720916 GXZ720916:GYQ720916 HHV720916:HIM720916 HRR720916:HSI720916 IBN720916:ICE720916 ILJ720916:IMA720916 IVF720916:IVW720916 JFB720916:JFS720916 JOX720916:JPO720916 JYT720916:JZK720916 KIP720916:KJG720916 KSL720916:KTC720916 LCH720916:LCY720916 LMD720916:LMU720916 LVZ720916:LWQ720916 MFV720916:MGM720916 MPR720916:MQI720916 MZN720916:NAE720916 NJJ720916:NKA720916 NTF720916:NTW720916 ODB720916:ODS720916 OMX720916:ONO720916 OWT720916:OXK720916 PGP720916:PHG720916 PQL720916:PRC720916 QAH720916:QAY720916 QKD720916:QKU720916 QTZ720916:QUQ720916 RDV720916:REM720916 RNR720916:ROI720916 RXN720916:RYE720916 SHJ720916:SIA720916 SRF720916:SRW720916 TBB720916:TBS720916 TKX720916:TLO720916 TUT720916:TVK720916 UEP720916:UFG720916 UOL720916:UPC720916 UYH720916:UYY720916 VID720916:VIU720916 VRZ720916:VSQ720916 WBV720916:WCM720916 WLR720916:WMI720916 WVN720916:WWE720916 F786452:W786452 JB786452:JS786452 SX786452:TO786452 ACT786452:ADK786452 AMP786452:ANG786452 AWL786452:AXC786452 BGH786452:BGY786452 BQD786452:BQU786452 BZZ786452:CAQ786452 CJV786452:CKM786452 CTR786452:CUI786452 DDN786452:DEE786452 DNJ786452:DOA786452 DXF786452:DXW786452 EHB786452:EHS786452 EQX786452:ERO786452 FAT786452:FBK786452 FKP786452:FLG786452 FUL786452:FVC786452 GEH786452:GEY786452 GOD786452:GOU786452 GXZ786452:GYQ786452 HHV786452:HIM786452 HRR786452:HSI786452 IBN786452:ICE786452 ILJ786452:IMA786452 IVF786452:IVW786452 JFB786452:JFS786452 JOX786452:JPO786452 JYT786452:JZK786452 KIP786452:KJG786452 KSL786452:KTC786452 LCH786452:LCY786452 LMD786452:LMU786452 LVZ786452:LWQ786452 MFV786452:MGM786452 MPR786452:MQI786452 MZN786452:NAE786452 NJJ786452:NKA786452 NTF786452:NTW786452 ODB786452:ODS786452 OMX786452:ONO786452 OWT786452:OXK786452 PGP786452:PHG786452 PQL786452:PRC786452 QAH786452:QAY786452 QKD786452:QKU786452 QTZ786452:QUQ786452 RDV786452:REM786452 RNR786452:ROI786452 RXN786452:RYE786452 SHJ786452:SIA786452 SRF786452:SRW786452 TBB786452:TBS786452 TKX786452:TLO786452 TUT786452:TVK786452 UEP786452:UFG786452 UOL786452:UPC786452 UYH786452:UYY786452 VID786452:VIU786452 VRZ786452:VSQ786452 WBV786452:WCM786452 WLR786452:WMI786452 WVN786452:WWE786452 F851988:W851988 JB851988:JS851988 SX851988:TO851988 ACT851988:ADK851988 AMP851988:ANG851988 AWL851988:AXC851988 BGH851988:BGY851988 BQD851988:BQU851988 BZZ851988:CAQ851988 CJV851988:CKM851988 CTR851988:CUI851988 DDN851988:DEE851988 DNJ851988:DOA851988 DXF851988:DXW851988 EHB851988:EHS851988 EQX851988:ERO851988 FAT851988:FBK851988 FKP851988:FLG851988 FUL851988:FVC851988 GEH851988:GEY851988 GOD851988:GOU851988 GXZ851988:GYQ851988 HHV851988:HIM851988 HRR851988:HSI851988 IBN851988:ICE851988 ILJ851988:IMA851988 IVF851988:IVW851988 JFB851988:JFS851988 JOX851988:JPO851988 JYT851988:JZK851988 KIP851988:KJG851988 KSL851988:KTC851988 LCH851988:LCY851988 LMD851988:LMU851988 LVZ851988:LWQ851988 MFV851988:MGM851988 MPR851988:MQI851988 MZN851988:NAE851988 NJJ851988:NKA851988 NTF851988:NTW851988 ODB851988:ODS851988 OMX851988:ONO851988 OWT851988:OXK851988 PGP851988:PHG851988 PQL851988:PRC851988 QAH851988:QAY851988 QKD851988:QKU851988 QTZ851988:QUQ851988 RDV851988:REM851988 RNR851988:ROI851988 RXN851988:RYE851988 SHJ851988:SIA851988 SRF851988:SRW851988 TBB851988:TBS851988 TKX851988:TLO851988 TUT851988:TVK851988 UEP851988:UFG851988 UOL851988:UPC851988 UYH851988:UYY851988 VID851988:VIU851988 VRZ851988:VSQ851988 WBV851988:WCM851988 WLR851988:WMI851988 WVN851988:WWE851988 F917524:W917524 JB917524:JS917524 SX917524:TO917524 ACT917524:ADK917524 AMP917524:ANG917524 AWL917524:AXC917524 BGH917524:BGY917524 BQD917524:BQU917524 BZZ917524:CAQ917524 CJV917524:CKM917524 CTR917524:CUI917524 DDN917524:DEE917524 DNJ917524:DOA917524 DXF917524:DXW917524 EHB917524:EHS917524 EQX917524:ERO917524 FAT917524:FBK917524 FKP917524:FLG917524 FUL917524:FVC917524 GEH917524:GEY917524 GOD917524:GOU917524 GXZ917524:GYQ917524 HHV917524:HIM917524 HRR917524:HSI917524 IBN917524:ICE917524 ILJ917524:IMA917524 IVF917524:IVW917524 JFB917524:JFS917524 JOX917524:JPO917524 JYT917524:JZK917524 KIP917524:KJG917524 KSL917524:KTC917524 LCH917524:LCY917524 LMD917524:LMU917524 LVZ917524:LWQ917524 MFV917524:MGM917524 MPR917524:MQI917524 MZN917524:NAE917524 NJJ917524:NKA917524 NTF917524:NTW917524 ODB917524:ODS917524 OMX917524:ONO917524 OWT917524:OXK917524 PGP917524:PHG917524 PQL917524:PRC917524 QAH917524:QAY917524 QKD917524:QKU917524 QTZ917524:QUQ917524 RDV917524:REM917524 RNR917524:ROI917524 RXN917524:RYE917524 SHJ917524:SIA917524 SRF917524:SRW917524 TBB917524:TBS917524 TKX917524:TLO917524 TUT917524:TVK917524 UEP917524:UFG917524 UOL917524:UPC917524 UYH917524:UYY917524 VID917524:VIU917524 VRZ917524:VSQ917524 WBV917524:WCM917524 WLR917524:WMI917524 WVN917524:WWE917524 F983060:W983060 JB983060:JS983060 SX983060:TO983060 ACT983060:ADK983060 AMP983060:ANG983060 AWL983060:AXC983060 BGH983060:BGY983060 BQD983060:BQU983060 BZZ983060:CAQ983060 CJV983060:CKM983060 CTR983060:CUI983060 DDN983060:DEE983060 DNJ983060:DOA983060 DXF983060:DXW983060 EHB983060:EHS983060 EQX983060:ERO983060 FAT983060:FBK983060 FKP983060:FLG983060 FUL983060:FVC983060 GEH983060:GEY983060 GOD983060:GOU983060 GXZ983060:GYQ983060 HHV983060:HIM983060 HRR983060:HSI983060 IBN983060:ICE983060 ILJ983060:IMA983060 IVF983060:IVW983060 JFB983060:JFS983060 JOX983060:JPO983060 JYT983060:JZK983060 KIP983060:KJG983060 KSL983060:KTC983060 LCH983060:LCY983060 LMD983060:LMU983060 LVZ983060:LWQ983060 MFV983060:MGM983060 MPR983060:MQI983060 MZN983060:NAE983060 NJJ983060:NKA983060 NTF983060:NTW983060 ODB983060:ODS983060 OMX983060:ONO983060 OWT983060:OXK983060 PGP983060:PHG983060 PQL983060:PRC983060 QAH983060:QAY983060 QKD983060:QKU983060 QTZ983060:QUQ983060 RDV983060:REM983060 RNR983060:ROI983060 RXN983060:RYE983060 SHJ983060:SIA983060 SRF983060:SRW983060 TBB983060:TBS983060 TKX983060:TLO983060 TUT983060:TVK983060 UEP983060:UFG983060 UOL983060:UPC983060 UYH983060:UYY983060 VID983060:VIU983060 VRZ983060:VSQ983060 WBV983060:WCM983060 WLR983060:WMI983060 WVN983060:WWE983060 F22:G22 JB22:JC22 SX22:SY22 ACT22:ACU22 AMP22:AMQ22 AWL22:AWM22 BGH22:BGI22 BQD22:BQE22 BZZ22:CAA22 CJV22:CJW22 CTR22:CTS22 DDN22:DDO22 DNJ22:DNK22 DXF22:DXG22 EHB22:EHC22 EQX22:EQY22 FAT22:FAU22 FKP22:FKQ22 FUL22:FUM22 GEH22:GEI22 GOD22:GOE22 GXZ22:GYA22 HHV22:HHW22 HRR22:HRS22 IBN22:IBO22 ILJ22:ILK22 IVF22:IVG22 JFB22:JFC22 JOX22:JOY22 JYT22:JYU22 KIP22:KIQ22 KSL22:KSM22 LCH22:LCI22 LMD22:LME22 LVZ22:LWA22 MFV22:MFW22 MPR22:MPS22 MZN22:MZO22 NJJ22:NJK22 NTF22:NTG22 ODB22:ODC22 OMX22:OMY22 OWT22:OWU22 PGP22:PGQ22 PQL22:PQM22 QAH22:QAI22 QKD22:QKE22 QTZ22:QUA22 RDV22:RDW22 RNR22:RNS22 RXN22:RXO22 SHJ22:SHK22 SRF22:SRG22 TBB22:TBC22 TKX22:TKY22 TUT22:TUU22 UEP22:UEQ22 UOL22:UOM22 UYH22:UYI22 VID22:VIE22 VRZ22:VSA22 WBV22:WBW22 WLR22:WLS22 WVN22:WVO22 F65558:G65558 JB65558:JC65558 SX65558:SY65558 ACT65558:ACU65558 AMP65558:AMQ65558 AWL65558:AWM65558 BGH65558:BGI65558 BQD65558:BQE65558 BZZ65558:CAA65558 CJV65558:CJW65558 CTR65558:CTS65558 DDN65558:DDO65558 DNJ65558:DNK65558 DXF65558:DXG65558 EHB65558:EHC65558 EQX65558:EQY65558 FAT65558:FAU65558 FKP65558:FKQ65558 FUL65558:FUM65558 GEH65558:GEI65558 GOD65558:GOE65558 GXZ65558:GYA65558 HHV65558:HHW65558 HRR65558:HRS65558 IBN65558:IBO65558 ILJ65558:ILK65558 IVF65558:IVG65558 JFB65558:JFC65558 JOX65558:JOY65558 JYT65558:JYU65558 KIP65558:KIQ65558 KSL65558:KSM65558 LCH65558:LCI65558 LMD65558:LME65558 LVZ65558:LWA65558 MFV65558:MFW65558 MPR65558:MPS65558 MZN65558:MZO65558 NJJ65558:NJK65558 NTF65558:NTG65558 ODB65558:ODC65558 OMX65558:OMY65558 OWT65558:OWU65558 PGP65558:PGQ65558 PQL65558:PQM65558 QAH65558:QAI65558 QKD65558:QKE65558 QTZ65558:QUA65558 RDV65558:RDW65558 RNR65558:RNS65558 RXN65558:RXO65558 SHJ65558:SHK65558 SRF65558:SRG65558 TBB65558:TBC65558 TKX65558:TKY65558 TUT65558:TUU65558 UEP65558:UEQ65558 UOL65558:UOM65558 UYH65558:UYI65558 VID65558:VIE65558 VRZ65558:VSA65558 WBV65558:WBW65558 WLR65558:WLS65558 WVN65558:WVO65558 F131094:G131094 JB131094:JC131094 SX131094:SY131094 ACT131094:ACU131094 AMP131094:AMQ131094 AWL131094:AWM131094 BGH131094:BGI131094 BQD131094:BQE131094 BZZ131094:CAA131094 CJV131094:CJW131094 CTR131094:CTS131094 DDN131094:DDO131094 DNJ131094:DNK131094 DXF131094:DXG131094 EHB131094:EHC131094 EQX131094:EQY131094 FAT131094:FAU131094 FKP131094:FKQ131094 FUL131094:FUM131094 GEH131094:GEI131094 GOD131094:GOE131094 GXZ131094:GYA131094 HHV131094:HHW131094 HRR131094:HRS131094 IBN131094:IBO131094 ILJ131094:ILK131094 IVF131094:IVG131094 JFB131094:JFC131094 JOX131094:JOY131094 JYT131094:JYU131094 KIP131094:KIQ131094 KSL131094:KSM131094 LCH131094:LCI131094 LMD131094:LME131094 LVZ131094:LWA131094 MFV131094:MFW131094 MPR131094:MPS131094 MZN131094:MZO131094 NJJ131094:NJK131094 NTF131094:NTG131094 ODB131094:ODC131094 OMX131094:OMY131094 OWT131094:OWU131094 PGP131094:PGQ131094 PQL131094:PQM131094 QAH131094:QAI131094 QKD131094:QKE131094 QTZ131094:QUA131094 RDV131094:RDW131094 RNR131094:RNS131094 RXN131094:RXO131094 SHJ131094:SHK131094 SRF131094:SRG131094 TBB131094:TBC131094 TKX131094:TKY131094 TUT131094:TUU131094 UEP131094:UEQ131094 UOL131094:UOM131094 UYH131094:UYI131094 VID131094:VIE131094 VRZ131094:VSA131094 WBV131094:WBW131094 WLR131094:WLS131094 WVN131094:WVO131094 F196630:G196630 JB196630:JC196630 SX196630:SY196630 ACT196630:ACU196630 AMP196630:AMQ196630 AWL196630:AWM196630 BGH196630:BGI196630 BQD196630:BQE196630 BZZ196630:CAA196630 CJV196630:CJW196630 CTR196630:CTS196630 DDN196630:DDO196630 DNJ196630:DNK196630 DXF196630:DXG196630 EHB196630:EHC196630 EQX196630:EQY196630 FAT196630:FAU196630 FKP196630:FKQ196630 FUL196630:FUM196630 GEH196630:GEI196630 GOD196630:GOE196630 GXZ196630:GYA196630 HHV196630:HHW196630 HRR196630:HRS196630 IBN196630:IBO196630 ILJ196630:ILK196630 IVF196630:IVG196630 JFB196630:JFC196630 JOX196630:JOY196630 JYT196630:JYU196630 KIP196630:KIQ196630 KSL196630:KSM196630 LCH196630:LCI196630 LMD196630:LME196630 LVZ196630:LWA196630 MFV196630:MFW196630 MPR196630:MPS196630 MZN196630:MZO196630 NJJ196630:NJK196630 NTF196630:NTG196630 ODB196630:ODC196630 OMX196630:OMY196630 OWT196630:OWU196630 PGP196630:PGQ196630 PQL196630:PQM196630 QAH196630:QAI196630 QKD196630:QKE196630 QTZ196630:QUA196630 RDV196630:RDW196630 RNR196630:RNS196630 RXN196630:RXO196630 SHJ196630:SHK196630 SRF196630:SRG196630 TBB196630:TBC196630 TKX196630:TKY196630 TUT196630:TUU196630 UEP196630:UEQ196630 UOL196630:UOM196630 UYH196630:UYI196630 VID196630:VIE196630 VRZ196630:VSA196630 WBV196630:WBW196630 WLR196630:WLS196630 WVN196630:WVO196630 F262166:G262166 JB262166:JC262166 SX262166:SY262166 ACT262166:ACU262166 AMP262166:AMQ262166 AWL262166:AWM262166 BGH262166:BGI262166 BQD262166:BQE262166 BZZ262166:CAA262166 CJV262166:CJW262166 CTR262166:CTS262166 DDN262166:DDO262166 DNJ262166:DNK262166 DXF262166:DXG262166 EHB262166:EHC262166 EQX262166:EQY262166 FAT262166:FAU262166 FKP262166:FKQ262166 FUL262166:FUM262166 GEH262166:GEI262166 GOD262166:GOE262166 GXZ262166:GYA262166 HHV262166:HHW262166 HRR262166:HRS262166 IBN262166:IBO262166 ILJ262166:ILK262166 IVF262166:IVG262166 JFB262166:JFC262166 JOX262166:JOY262166 JYT262166:JYU262166 KIP262166:KIQ262166 KSL262166:KSM262166 LCH262166:LCI262166 LMD262166:LME262166 LVZ262166:LWA262166 MFV262166:MFW262166 MPR262166:MPS262166 MZN262166:MZO262166 NJJ262166:NJK262166 NTF262166:NTG262166 ODB262166:ODC262166 OMX262166:OMY262166 OWT262166:OWU262166 PGP262166:PGQ262166 PQL262166:PQM262166 QAH262166:QAI262166 QKD262166:QKE262166 QTZ262166:QUA262166 RDV262166:RDW262166 RNR262166:RNS262166 RXN262166:RXO262166 SHJ262166:SHK262166 SRF262166:SRG262166 TBB262166:TBC262166 TKX262166:TKY262166 TUT262166:TUU262166 UEP262166:UEQ262166 UOL262166:UOM262166 UYH262166:UYI262166 VID262166:VIE262166 VRZ262166:VSA262166 WBV262166:WBW262166 WLR262166:WLS262166 WVN262166:WVO262166 F327702:G327702 JB327702:JC327702 SX327702:SY327702 ACT327702:ACU327702 AMP327702:AMQ327702 AWL327702:AWM327702 BGH327702:BGI327702 BQD327702:BQE327702 BZZ327702:CAA327702 CJV327702:CJW327702 CTR327702:CTS327702 DDN327702:DDO327702 DNJ327702:DNK327702 DXF327702:DXG327702 EHB327702:EHC327702 EQX327702:EQY327702 FAT327702:FAU327702 FKP327702:FKQ327702 FUL327702:FUM327702 GEH327702:GEI327702 GOD327702:GOE327702 GXZ327702:GYA327702 HHV327702:HHW327702 HRR327702:HRS327702 IBN327702:IBO327702 ILJ327702:ILK327702 IVF327702:IVG327702 JFB327702:JFC327702 JOX327702:JOY327702 JYT327702:JYU327702 KIP327702:KIQ327702 KSL327702:KSM327702 LCH327702:LCI327702 LMD327702:LME327702 LVZ327702:LWA327702 MFV327702:MFW327702 MPR327702:MPS327702 MZN327702:MZO327702 NJJ327702:NJK327702 NTF327702:NTG327702 ODB327702:ODC327702 OMX327702:OMY327702 OWT327702:OWU327702 PGP327702:PGQ327702 PQL327702:PQM327702 QAH327702:QAI327702 QKD327702:QKE327702 QTZ327702:QUA327702 RDV327702:RDW327702 RNR327702:RNS327702 RXN327702:RXO327702 SHJ327702:SHK327702 SRF327702:SRG327702 TBB327702:TBC327702 TKX327702:TKY327702 TUT327702:TUU327702 UEP327702:UEQ327702 UOL327702:UOM327702 UYH327702:UYI327702 VID327702:VIE327702 VRZ327702:VSA327702 WBV327702:WBW327702 WLR327702:WLS327702 WVN327702:WVO327702 F393238:G393238 JB393238:JC393238 SX393238:SY393238 ACT393238:ACU393238 AMP393238:AMQ393238 AWL393238:AWM393238 BGH393238:BGI393238 BQD393238:BQE393238 BZZ393238:CAA393238 CJV393238:CJW393238 CTR393238:CTS393238 DDN393238:DDO393238 DNJ393238:DNK393238 DXF393238:DXG393238 EHB393238:EHC393238 EQX393238:EQY393238 FAT393238:FAU393238 FKP393238:FKQ393238 FUL393238:FUM393238 GEH393238:GEI393238 GOD393238:GOE393238 GXZ393238:GYA393238 HHV393238:HHW393238 HRR393238:HRS393238 IBN393238:IBO393238 ILJ393238:ILK393238 IVF393238:IVG393238 JFB393238:JFC393238 JOX393238:JOY393238 JYT393238:JYU393238 KIP393238:KIQ393238 KSL393238:KSM393238 LCH393238:LCI393238 LMD393238:LME393238 LVZ393238:LWA393238 MFV393238:MFW393238 MPR393238:MPS393238 MZN393238:MZO393238 NJJ393238:NJK393238 NTF393238:NTG393238 ODB393238:ODC393238 OMX393238:OMY393238 OWT393238:OWU393238 PGP393238:PGQ393238 PQL393238:PQM393238 QAH393238:QAI393238 QKD393238:QKE393238 QTZ393238:QUA393238 RDV393238:RDW393238 RNR393238:RNS393238 RXN393238:RXO393238 SHJ393238:SHK393238 SRF393238:SRG393238 TBB393238:TBC393238 TKX393238:TKY393238 TUT393238:TUU393238 UEP393238:UEQ393238 UOL393238:UOM393238 UYH393238:UYI393238 VID393238:VIE393238 VRZ393238:VSA393238 WBV393238:WBW393238 WLR393238:WLS393238 WVN393238:WVO393238 F458774:G458774 JB458774:JC458774 SX458774:SY458774 ACT458774:ACU458774 AMP458774:AMQ458774 AWL458774:AWM458774 BGH458774:BGI458774 BQD458774:BQE458774 BZZ458774:CAA458774 CJV458774:CJW458774 CTR458774:CTS458774 DDN458774:DDO458774 DNJ458774:DNK458774 DXF458774:DXG458774 EHB458774:EHC458774 EQX458774:EQY458774 FAT458774:FAU458774 FKP458774:FKQ458774 FUL458774:FUM458774 GEH458774:GEI458774 GOD458774:GOE458774 GXZ458774:GYA458774 HHV458774:HHW458774 HRR458774:HRS458774 IBN458774:IBO458774 ILJ458774:ILK458774 IVF458774:IVG458774 JFB458774:JFC458774 JOX458774:JOY458774 JYT458774:JYU458774 KIP458774:KIQ458774 KSL458774:KSM458774 LCH458774:LCI458774 LMD458774:LME458774 LVZ458774:LWA458774 MFV458774:MFW458774 MPR458774:MPS458774 MZN458774:MZO458774 NJJ458774:NJK458774 NTF458774:NTG458774 ODB458774:ODC458774 OMX458774:OMY458774 OWT458774:OWU458774 PGP458774:PGQ458774 PQL458774:PQM458774 QAH458774:QAI458774 QKD458774:QKE458774 QTZ458774:QUA458774 RDV458774:RDW458774 RNR458774:RNS458774 RXN458774:RXO458774 SHJ458774:SHK458774 SRF458774:SRG458774 TBB458774:TBC458774 TKX458774:TKY458774 TUT458774:TUU458774 UEP458774:UEQ458774 UOL458774:UOM458774 UYH458774:UYI458774 VID458774:VIE458774 VRZ458774:VSA458774 WBV458774:WBW458774 WLR458774:WLS458774 WVN458774:WVO458774 F524310:G524310 JB524310:JC524310 SX524310:SY524310 ACT524310:ACU524310 AMP524310:AMQ524310 AWL524310:AWM524310 BGH524310:BGI524310 BQD524310:BQE524310 BZZ524310:CAA524310 CJV524310:CJW524310 CTR524310:CTS524310 DDN524310:DDO524310 DNJ524310:DNK524310 DXF524310:DXG524310 EHB524310:EHC524310 EQX524310:EQY524310 FAT524310:FAU524310 FKP524310:FKQ524310 FUL524310:FUM524310 GEH524310:GEI524310 GOD524310:GOE524310 GXZ524310:GYA524310 HHV524310:HHW524310 HRR524310:HRS524310 IBN524310:IBO524310 ILJ524310:ILK524310 IVF524310:IVG524310 JFB524310:JFC524310 JOX524310:JOY524310 JYT524310:JYU524310 KIP524310:KIQ524310 KSL524310:KSM524310 LCH524310:LCI524310 LMD524310:LME524310 LVZ524310:LWA524310 MFV524310:MFW524310 MPR524310:MPS524310 MZN524310:MZO524310 NJJ524310:NJK524310 NTF524310:NTG524310 ODB524310:ODC524310 OMX524310:OMY524310 OWT524310:OWU524310 PGP524310:PGQ524310 PQL524310:PQM524310 QAH524310:QAI524310 QKD524310:QKE524310 QTZ524310:QUA524310 RDV524310:RDW524310 RNR524310:RNS524310 RXN524310:RXO524310 SHJ524310:SHK524310 SRF524310:SRG524310 TBB524310:TBC524310 TKX524310:TKY524310 TUT524310:TUU524310 UEP524310:UEQ524310 UOL524310:UOM524310 UYH524310:UYI524310 VID524310:VIE524310 VRZ524310:VSA524310 WBV524310:WBW524310 WLR524310:WLS524310 WVN524310:WVO524310 F589846:G589846 JB589846:JC589846 SX589846:SY589846 ACT589846:ACU589846 AMP589846:AMQ589846 AWL589846:AWM589846 BGH589846:BGI589846 BQD589846:BQE589846 BZZ589846:CAA589846 CJV589846:CJW589846 CTR589846:CTS589846 DDN589846:DDO589846 DNJ589846:DNK589846 DXF589846:DXG589846 EHB589846:EHC589846 EQX589846:EQY589846 FAT589846:FAU589846 FKP589846:FKQ589846 FUL589846:FUM589846 GEH589846:GEI589846 GOD589846:GOE589846 GXZ589846:GYA589846 HHV589846:HHW589846 HRR589846:HRS589846 IBN589846:IBO589846 ILJ589846:ILK589846 IVF589846:IVG589846 JFB589846:JFC589846 JOX589846:JOY589846 JYT589846:JYU589846 KIP589846:KIQ589846 KSL589846:KSM589846 LCH589846:LCI589846 LMD589846:LME589846 LVZ589846:LWA589846 MFV589846:MFW589846 MPR589846:MPS589846 MZN589846:MZO589846 NJJ589846:NJK589846 NTF589846:NTG589846 ODB589846:ODC589846 OMX589846:OMY589846 OWT589846:OWU589846 PGP589846:PGQ589846 PQL589846:PQM589846 QAH589846:QAI589846 QKD589846:QKE589846 QTZ589846:QUA589846 RDV589846:RDW589846 RNR589846:RNS589846 RXN589846:RXO589846 SHJ589846:SHK589846 SRF589846:SRG589846 TBB589846:TBC589846 TKX589846:TKY589846 TUT589846:TUU589846 UEP589846:UEQ589846 UOL589846:UOM589846 UYH589846:UYI589846 VID589846:VIE589846 VRZ589846:VSA589846 WBV589846:WBW589846 WLR589846:WLS589846 WVN589846:WVO589846 F655382:G655382 JB655382:JC655382 SX655382:SY655382 ACT655382:ACU655382 AMP655382:AMQ655382 AWL655382:AWM655382 BGH655382:BGI655382 BQD655382:BQE655382 BZZ655382:CAA655382 CJV655382:CJW655382 CTR655382:CTS655382 DDN655382:DDO655382 DNJ655382:DNK655382 DXF655382:DXG655382 EHB655382:EHC655382 EQX655382:EQY655382 FAT655382:FAU655382 FKP655382:FKQ655382 FUL655382:FUM655382 GEH655382:GEI655382 GOD655382:GOE655382 GXZ655382:GYA655382 HHV655382:HHW655382 HRR655382:HRS655382 IBN655382:IBO655382 ILJ655382:ILK655382 IVF655382:IVG655382 JFB655382:JFC655382 JOX655382:JOY655382 JYT655382:JYU655382 KIP655382:KIQ655382 KSL655382:KSM655382 LCH655382:LCI655382 LMD655382:LME655382 LVZ655382:LWA655382 MFV655382:MFW655382 MPR655382:MPS655382 MZN655382:MZO655382 NJJ655382:NJK655382 NTF655382:NTG655382 ODB655382:ODC655382 OMX655382:OMY655382 OWT655382:OWU655382 PGP655382:PGQ655382 PQL655382:PQM655382 QAH655382:QAI655382 QKD655382:QKE655382 QTZ655382:QUA655382 RDV655382:RDW655382 RNR655382:RNS655382 RXN655382:RXO655382 SHJ655382:SHK655382 SRF655382:SRG655382 TBB655382:TBC655382 TKX655382:TKY655382 TUT655382:TUU655382 UEP655382:UEQ655382 UOL655382:UOM655382 UYH655382:UYI655382 VID655382:VIE655382 VRZ655382:VSA655382 WBV655382:WBW655382 WLR655382:WLS655382 WVN655382:WVO655382 F720918:G720918 JB720918:JC720918 SX720918:SY720918 ACT720918:ACU720918 AMP720918:AMQ720918 AWL720918:AWM720918 BGH720918:BGI720918 BQD720918:BQE720918 BZZ720918:CAA720918 CJV720918:CJW720918 CTR720918:CTS720918 DDN720918:DDO720918 DNJ720918:DNK720918 DXF720918:DXG720918 EHB720918:EHC720918 EQX720918:EQY720918 FAT720918:FAU720918 FKP720918:FKQ720918 FUL720918:FUM720918 GEH720918:GEI720918 GOD720918:GOE720918 GXZ720918:GYA720918 HHV720918:HHW720918 HRR720918:HRS720918 IBN720918:IBO720918 ILJ720918:ILK720918 IVF720918:IVG720918 JFB720918:JFC720918 JOX720918:JOY720918 JYT720918:JYU720918 KIP720918:KIQ720918 KSL720918:KSM720918 LCH720918:LCI720918 LMD720918:LME720918 LVZ720918:LWA720918 MFV720918:MFW720918 MPR720918:MPS720918 MZN720918:MZO720918 NJJ720918:NJK720918 NTF720918:NTG720918 ODB720918:ODC720918 OMX720918:OMY720918 OWT720918:OWU720918 PGP720918:PGQ720918 PQL720918:PQM720918 QAH720918:QAI720918 QKD720918:QKE720918 QTZ720918:QUA720918 RDV720918:RDW720918 RNR720918:RNS720918 RXN720918:RXO720918 SHJ720918:SHK720918 SRF720918:SRG720918 TBB720918:TBC720918 TKX720918:TKY720918 TUT720918:TUU720918 UEP720918:UEQ720918 UOL720918:UOM720918 UYH720918:UYI720918 VID720918:VIE720918 VRZ720918:VSA720918 WBV720918:WBW720918 WLR720918:WLS720918 WVN720918:WVO720918 F786454:G786454 JB786454:JC786454 SX786454:SY786454 ACT786454:ACU786454 AMP786454:AMQ786454 AWL786454:AWM786454 BGH786454:BGI786454 BQD786454:BQE786454 BZZ786454:CAA786454 CJV786454:CJW786454 CTR786454:CTS786454 DDN786454:DDO786454 DNJ786454:DNK786454 DXF786454:DXG786454 EHB786454:EHC786454 EQX786454:EQY786454 FAT786454:FAU786454 FKP786454:FKQ786454 FUL786454:FUM786454 GEH786454:GEI786454 GOD786454:GOE786454 GXZ786454:GYA786454 HHV786454:HHW786454 HRR786454:HRS786454 IBN786454:IBO786454 ILJ786454:ILK786454 IVF786454:IVG786454 JFB786454:JFC786454 JOX786454:JOY786454 JYT786454:JYU786454 KIP786454:KIQ786454 KSL786454:KSM786454 LCH786454:LCI786454 LMD786454:LME786454 LVZ786454:LWA786454 MFV786454:MFW786454 MPR786454:MPS786454 MZN786454:MZO786454 NJJ786454:NJK786454 NTF786454:NTG786454 ODB786454:ODC786454 OMX786454:OMY786454 OWT786454:OWU786454 PGP786454:PGQ786454 PQL786454:PQM786454 QAH786454:QAI786454 QKD786454:QKE786454 QTZ786454:QUA786454 RDV786454:RDW786454 RNR786454:RNS786454 RXN786454:RXO786454 SHJ786454:SHK786454 SRF786454:SRG786454 TBB786454:TBC786454 TKX786454:TKY786454 TUT786454:TUU786454 UEP786454:UEQ786454 UOL786454:UOM786454 UYH786454:UYI786454 VID786454:VIE786454 VRZ786454:VSA786454 WBV786454:WBW786454 WLR786454:WLS786454 WVN786454:WVO786454 F851990:G851990 JB851990:JC851990 SX851990:SY851990 ACT851990:ACU851990 AMP851990:AMQ851990 AWL851990:AWM851990 BGH851990:BGI851990 BQD851990:BQE851990 BZZ851990:CAA851990 CJV851990:CJW851990 CTR851990:CTS851990 DDN851990:DDO851990 DNJ851990:DNK851990 DXF851990:DXG851990 EHB851990:EHC851990 EQX851990:EQY851990 FAT851990:FAU851990 FKP851990:FKQ851990 FUL851990:FUM851990 GEH851990:GEI851990 GOD851990:GOE851990 GXZ851990:GYA851990 HHV851990:HHW851990 HRR851990:HRS851990 IBN851990:IBO851990 ILJ851990:ILK851990 IVF851990:IVG851990 JFB851990:JFC851990 JOX851990:JOY851990 JYT851990:JYU851990 KIP851990:KIQ851990 KSL851990:KSM851990 LCH851990:LCI851990 LMD851990:LME851990 LVZ851990:LWA851990 MFV851990:MFW851990 MPR851990:MPS851990 MZN851990:MZO851990 NJJ851990:NJK851990 NTF851990:NTG851990 ODB851990:ODC851990 OMX851990:OMY851990 OWT851990:OWU851990 PGP851990:PGQ851990 PQL851990:PQM851990 QAH851990:QAI851990 QKD851990:QKE851990 QTZ851990:QUA851990 RDV851990:RDW851990 RNR851990:RNS851990 RXN851990:RXO851990 SHJ851990:SHK851990 SRF851990:SRG851990 TBB851990:TBC851990 TKX851990:TKY851990 TUT851990:TUU851990 UEP851990:UEQ851990 UOL851990:UOM851990 UYH851990:UYI851990 VID851990:VIE851990 VRZ851990:VSA851990 WBV851990:WBW851990 WLR851990:WLS851990 WVN851990:WVO851990 F917526:G917526 JB917526:JC917526 SX917526:SY917526 ACT917526:ACU917526 AMP917526:AMQ917526 AWL917526:AWM917526 BGH917526:BGI917526 BQD917526:BQE917526 BZZ917526:CAA917526 CJV917526:CJW917526 CTR917526:CTS917526 DDN917526:DDO917526 DNJ917526:DNK917526 DXF917526:DXG917526 EHB917526:EHC917526 EQX917526:EQY917526 FAT917526:FAU917526 FKP917526:FKQ917526 FUL917526:FUM917526 GEH917526:GEI917526 GOD917526:GOE917526 GXZ917526:GYA917526 HHV917526:HHW917526 HRR917526:HRS917526 IBN917526:IBO917526 ILJ917526:ILK917526 IVF917526:IVG917526 JFB917526:JFC917526 JOX917526:JOY917526 JYT917526:JYU917526 KIP917526:KIQ917526 KSL917526:KSM917526 LCH917526:LCI917526 LMD917526:LME917526 LVZ917526:LWA917526 MFV917526:MFW917526 MPR917526:MPS917526 MZN917526:MZO917526 NJJ917526:NJK917526 NTF917526:NTG917526 ODB917526:ODC917526 OMX917526:OMY917526 OWT917526:OWU917526 PGP917526:PGQ917526 PQL917526:PQM917526 QAH917526:QAI917526 QKD917526:QKE917526 QTZ917526:QUA917526 RDV917526:RDW917526 RNR917526:RNS917526 RXN917526:RXO917526 SHJ917526:SHK917526 SRF917526:SRG917526 TBB917526:TBC917526 TKX917526:TKY917526 TUT917526:TUU917526 UEP917526:UEQ917526 UOL917526:UOM917526 UYH917526:UYI917526 VID917526:VIE917526 VRZ917526:VSA917526 WBV917526:WBW917526 WLR917526:WLS917526 WVN917526:WVO917526 F983062:G983062 JB983062:JC983062 SX983062:SY983062 ACT983062:ACU983062 AMP983062:AMQ983062 AWL983062:AWM983062 BGH983062:BGI983062 BQD983062:BQE983062 BZZ983062:CAA983062 CJV983062:CJW983062 CTR983062:CTS983062 DDN983062:DDO983062 DNJ983062:DNK983062 DXF983062:DXG983062 EHB983062:EHC983062 EQX983062:EQY983062 FAT983062:FAU983062 FKP983062:FKQ983062 FUL983062:FUM983062 GEH983062:GEI983062 GOD983062:GOE983062 GXZ983062:GYA983062 HHV983062:HHW983062 HRR983062:HRS983062 IBN983062:IBO983062 ILJ983062:ILK983062 IVF983062:IVG983062 JFB983062:JFC983062 JOX983062:JOY983062 JYT983062:JYU983062 KIP983062:KIQ983062 KSL983062:KSM983062 LCH983062:LCI983062 LMD983062:LME983062 LVZ983062:LWA983062 MFV983062:MFW983062 MPR983062:MPS983062 MZN983062:MZO983062 NJJ983062:NJK983062 NTF983062:NTG983062 ODB983062:ODC983062 OMX983062:OMY983062 OWT983062:OWU983062 PGP983062:PGQ983062 PQL983062:PQM983062 QAH983062:QAI983062 QKD983062:QKE983062 QTZ983062:QUA983062 RDV983062:RDW983062 RNR983062:RNS983062 RXN983062:RXO983062 SHJ983062:SHK983062 SRF983062:SRG983062 TBB983062:TBC983062 TKX983062:TKY983062 TUT983062:TUU983062 UEP983062:UEQ983062 UOL983062:UOM983062 UYH983062:UYI983062 VID983062:VIE983062 VRZ983062:VSA983062 WBV983062:WBW983062 WLR983062:WLS983062 WVN983062:WVO983062 L22 JH22 TD22 ACZ22 AMV22 AWR22 BGN22 BQJ22 CAF22 CKB22 CTX22 DDT22 DNP22 DXL22 EHH22 ERD22 FAZ22 FKV22 FUR22 GEN22 GOJ22 GYF22 HIB22 HRX22 IBT22 ILP22 IVL22 JFH22 JPD22 JYZ22 KIV22 KSR22 LCN22 LMJ22 LWF22 MGB22 MPX22 MZT22 NJP22 NTL22 ODH22 OND22 OWZ22 PGV22 PQR22 QAN22 QKJ22 QUF22 REB22 RNX22 RXT22 SHP22 SRL22 TBH22 TLD22 TUZ22 UEV22 UOR22 UYN22 VIJ22 VSF22 WCB22 WLX22 WVT22 L65558 JH65558 TD65558 ACZ65558 AMV65558 AWR65558 BGN65558 BQJ65558 CAF65558 CKB65558 CTX65558 DDT65558 DNP65558 DXL65558 EHH65558 ERD65558 FAZ65558 FKV65558 FUR65558 GEN65558 GOJ65558 GYF65558 HIB65558 HRX65558 IBT65558 ILP65558 IVL65558 JFH65558 JPD65558 JYZ65558 KIV65558 KSR65558 LCN65558 LMJ65558 LWF65558 MGB65558 MPX65558 MZT65558 NJP65558 NTL65558 ODH65558 OND65558 OWZ65558 PGV65558 PQR65558 QAN65558 QKJ65558 QUF65558 REB65558 RNX65558 RXT65558 SHP65558 SRL65558 TBH65558 TLD65558 TUZ65558 UEV65558 UOR65558 UYN65558 VIJ65558 VSF65558 WCB65558 WLX65558 WVT65558 L131094 JH131094 TD131094 ACZ131094 AMV131094 AWR131094 BGN131094 BQJ131094 CAF131094 CKB131094 CTX131094 DDT131094 DNP131094 DXL131094 EHH131094 ERD131094 FAZ131094 FKV131094 FUR131094 GEN131094 GOJ131094 GYF131094 HIB131094 HRX131094 IBT131094 ILP131094 IVL131094 JFH131094 JPD131094 JYZ131094 KIV131094 KSR131094 LCN131094 LMJ131094 LWF131094 MGB131094 MPX131094 MZT131094 NJP131094 NTL131094 ODH131094 OND131094 OWZ131094 PGV131094 PQR131094 QAN131094 QKJ131094 QUF131094 REB131094 RNX131094 RXT131094 SHP131094 SRL131094 TBH131094 TLD131094 TUZ131094 UEV131094 UOR131094 UYN131094 VIJ131094 VSF131094 WCB131094 WLX131094 WVT131094 L196630 JH196630 TD196630 ACZ196630 AMV196630 AWR196630 BGN196630 BQJ196630 CAF196630 CKB196630 CTX196630 DDT196630 DNP196630 DXL196630 EHH196630 ERD196630 FAZ196630 FKV196630 FUR196630 GEN196630 GOJ196630 GYF196630 HIB196630 HRX196630 IBT196630 ILP196630 IVL196630 JFH196630 JPD196630 JYZ196630 KIV196630 KSR196630 LCN196630 LMJ196630 LWF196630 MGB196630 MPX196630 MZT196630 NJP196630 NTL196630 ODH196630 OND196630 OWZ196630 PGV196630 PQR196630 QAN196630 QKJ196630 QUF196630 REB196630 RNX196630 RXT196630 SHP196630 SRL196630 TBH196630 TLD196630 TUZ196630 UEV196630 UOR196630 UYN196630 VIJ196630 VSF196630 WCB196630 WLX196630 WVT196630 L262166 JH262166 TD262166 ACZ262166 AMV262166 AWR262166 BGN262166 BQJ262166 CAF262166 CKB262166 CTX262166 DDT262166 DNP262166 DXL262166 EHH262166 ERD262166 FAZ262166 FKV262166 FUR262166 GEN262166 GOJ262166 GYF262166 HIB262166 HRX262166 IBT262166 ILP262166 IVL262166 JFH262166 JPD262166 JYZ262166 KIV262166 KSR262166 LCN262166 LMJ262166 LWF262166 MGB262166 MPX262166 MZT262166 NJP262166 NTL262166 ODH262166 OND262166 OWZ262166 PGV262166 PQR262166 QAN262166 QKJ262166 QUF262166 REB262166 RNX262166 RXT262166 SHP262166 SRL262166 TBH262166 TLD262166 TUZ262166 UEV262166 UOR262166 UYN262166 VIJ262166 VSF262166 WCB262166 WLX262166 WVT262166 L327702 JH327702 TD327702 ACZ327702 AMV327702 AWR327702 BGN327702 BQJ327702 CAF327702 CKB327702 CTX327702 DDT327702 DNP327702 DXL327702 EHH327702 ERD327702 FAZ327702 FKV327702 FUR327702 GEN327702 GOJ327702 GYF327702 HIB327702 HRX327702 IBT327702 ILP327702 IVL327702 JFH327702 JPD327702 JYZ327702 KIV327702 KSR327702 LCN327702 LMJ327702 LWF327702 MGB327702 MPX327702 MZT327702 NJP327702 NTL327702 ODH327702 OND327702 OWZ327702 PGV327702 PQR327702 QAN327702 QKJ327702 QUF327702 REB327702 RNX327702 RXT327702 SHP327702 SRL327702 TBH327702 TLD327702 TUZ327702 UEV327702 UOR327702 UYN327702 VIJ327702 VSF327702 WCB327702 WLX327702 WVT327702 L393238 JH393238 TD393238 ACZ393238 AMV393238 AWR393238 BGN393238 BQJ393238 CAF393238 CKB393238 CTX393238 DDT393238 DNP393238 DXL393238 EHH393238 ERD393238 FAZ393238 FKV393238 FUR393238 GEN393238 GOJ393238 GYF393238 HIB393238 HRX393238 IBT393238 ILP393238 IVL393238 JFH393238 JPD393238 JYZ393238 KIV393238 KSR393238 LCN393238 LMJ393238 LWF393238 MGB393238 MPX393238 MZT393238 NJP393238 NTL393238 ODH393238 OND393238 OWZ393238 PGV393238 PQR393238 QAN393238 QKJ393238 QUF393238 REB393238 RNX393238 RXT393238 SHP393238 SRL393238 TBH393238 TLD393238 TUZ393238 UEV393238 UOR393238 UYN393238 VIJ393238 VSF393238 WCB393238 WLX393238 WVT393238 L458774 JH458774 TD458774 ACZ458774 AMV458774 AWR458774 BGN458774 BQJ458774 CAF458774 CKB458774 CTX458774 DDT458774 DNP458774 DXL458774 EHH458774 ERD458774 FAZ458774 FKV458774 FUR458774 GEN458774 GOJ458774 GYF458774 HIB458774 HRX458774 IBT458774 ILP458774 IVL458774 JFH458774 JPD458774 JYZ458774 KIV458774 KSR458774 LCN458774 LMJ458774 LWF458774 MGB458774 MPX458774 MZT458774 NJP458774 NTL458774 ODH458774 OND458774 OWZ458774 PGV458774 PQR458774 QAN458774 QKJ458774 QUF458774 REB458774 RNX458774 RXT458774 SHP458774 SRL458774 TBH458774 TLD458774 TUZ458774 UEV458774 UOR458774 UYN458774 VIJ458774 VSF458774 WCB458774 WLX458774 WVT458774 L524310 JH524310 TD524310 ACZ524310 AMV524310 AWR524310 BGN524310 BQJ524310 CAF524310 CKB524310 CTX524310 DDT524310 DNP524310 DXL524310 EHH524310 ERD524310 FAZ524310 FKV524310 FUR524310 GEN524310 GOJ524310 GYF524310 HIB524310 HRX524310 IBT524310 ILP524310 IVL524310 JFH524310 JPD524310 JYZ524310 KIV524310 KSR524310 LCN524310 LMJ524310 LWF524310 MGB524310 MPX524310 MZT524310 NJP524310 NTL524310 ODH524310 OND524310 OWZ524310 PGV524310 PQR524310 QAN524310 QKJ524310 QUF524310 REB524310 RNX524310 RXT524310 SHP524310 SRL524310 TBH524310 TLD524310 TUZ524310 UEV524310 UOR524310 UYN524310 VIJ524310 VSF524310 WCB524310 WLX524310 WVT524310 L589846 JH589846 TD589846 ACZ589846 AMV589846 AWR589846 BGN589846 BQJ589846 CAF589846 CKB589846 CTX589846 DDT589846 DNP589846 DXL589846 EHH589846 ERD589846 FAZ589846 FKV589846 FUR589846 GEN589846 GOJ589846 GYF589846 HIB589846 HRX589846 IBT589846 ILP589846 IVL589846 JFH589846 JPD589846 JYZ589846 KIV589846 KSR589846 LCN589846 LMJ589846 LWF589846 MGB589846 MPX589846 MZT589846 NJP589846 NTL589846 ODH589846 OND589846 OWZ589846 PGV589846 PQR589846 QAN589846 QKJ589846 QUF589846 REB589846 RNX589846 RXT589846 SHP589846 SRL589846 TBH589846 TLD589846 TUZ589846 UEV589846 UOR589846 UYN589846 VIJ589846 VSF589846 WCB589846 WLX589846 WVT589846 L655382 JH655382 TD655382 ACZ655382 AMV655382 AWR655382 BGN655382 BQJ655382 CAF655382 CKB655382 CTX655382 DDT655382 DNP655382 DXL655382 EHH655382 ERD655382 FAZ655382 FKV655382 FUR655382 GEN655382 GOJ655382 GYF655382 HIB655382 HRX655382 IBT655382 ILP655382 IVL655382 JFH655382 JPD655382 JYZ655382 KIV655382 KSR655382 LCN655382 LMJ655382 LWF655382 MGB655382 MPX655382 MZT655382 NJP655382 NTL655382 ODH655382 OND655382 OWZ655382 PGV655382 PQR655382 QAN655382 QKJ655382 QUF655382 REB655382 RNX655382 RXT655382 SHP655382 SRL655382 TBH655382 TLD655382 TUZ655382 UEV655382 UOR655382 UYN655382 VIJ655382 VSF655382 WCB655382 WLX655382 WVT655382 L720918 JH720918 TD720918 ACZ720918 AMV720918 AWR720918 BGN720918 BQJ720918 CAF720918 CKB720918 CTX720918 DDT720918 DNP720918 DXL720918 EHH720918 ERD720918 FAZ720918 FKV720918 FUR720918 GEN720918 GOJ720918 GYF720918 HIB720918 HRX720918 IBT720918 ILP720918 IVL720918 JFH720918 JPD720918 JYZ720918 KIV720918 KSR720918 LCN720918 LMJ720918 LWF720918 MGB720918 MPX720918 MZT720918 NJP720918 NTL720918 ODH720918 OND720918 OWZ720918 PGV720918 PQR720918 QAN720918 QKJ720918 QUF720918 REB720918 RNX720918 RXT720918 SHP720918 SRL720918 TBH720918 TLD720918 TUZ720918 UEV720918 UOR720918 UYN720918 VIJ720918 VSF720918 WCB720918 WLX720918 WVT720918 L786454 JH786454 TD786454 ACZ786454 AMV786454 AWR786454 BGN786454 BQJ786454 CAF786454 CKB786454 CTX786454 DDT786454 DNP786454 DXL786454 EHH786454 ERD786454 FAZ786454 FKV786454 FUR786454 GEN786454 GOJ786454 GYF786454 HIB786454 HRX786454 IBT786454 ILP786454 IVL786454 JFH786454 JPD786454 JYZ786454 KIV786454 KSR786454 LCN786454 LMJ786454 LWF786454 MGB786454 MPX786454 MZT786454 NJP786454 NTL786454 ODH786454 OND786454 OWZ786454 PGV786454 PQR786454 QAN786454 QKJ786454 QUF786454 REB786454 RNX786454 RXT786454 SHP786454 SRL786454 TBH786454 TLD786454 TUZ786454 UEV786454 UOR786454 UYN786454 VIJ786454 VSF786454 WCB786454 WLX786454 WVT786454 L851990 JH851990 TD851990 ACZ851990 AMV851990 AWR851990 BGN851990 BQJ851990 CAF851990 CKB851990 CTX851990 DDT851990 DNP851990 DXL851990 EHH851990 ERD851990 FAZ851990 FKV851990 FUR851990 GEN851990 GOJ851990 GYF851990 HIB851990 HRX851990 IBT851990 ILP851990 IVL851990 JFH851990 JPD851990 JYZ851990 KIV851990 KSR851990 LCN851990 LMJ851990 LWF851990 MGB851990 MPX851990 MZT851990 NJP851990 NTL851990 ODH851990 OND851990 OWZ851990 PGV851990 PQR851990 QAN851990 QKJ851990 QUF851990 REB851990 RNX851990 RXT851990 SHP851990 SRL851990 TBH851990 TLD851990 TUZ851990 UEV851990 UOR851990 UYN851990 VIJ851990 VSF851990 WCB851990 WLX851990 WVT851990 L917526 JH917526 TD917526 ACZ917526 AMV917526 AWR917526 BGN917526 BQJ917526 CAF917526 CKB917526 CTX917526 DDT917526 DNP917526 DXL917526 EHH917526 ERD917526 FAZ917526 FKV917526 FUR917526 GEN917526 GOJ917526 GYF917526 HIB917526 HRX917526 IBT917526 ILP917526 IVL917526 JFH917526 JPD917526 JYZ917526 KIV917526 KSR917526 LCN917526 LMJ917526 LWF917526 MGB917526 MPX917526 MZT917526 NJP917526 NTL917526 ODH917526 OND917526 OWZ917526 PGV917526 PQR917526 QAN917526 QKJ917526 QUF917526 REB917526 RNX917526 RXT917526 SHP917526 SRL917526 TBH917526 TLD917526 TUZ917526 UEV917526 UOR917526 UYN917526 VIJ917526 VSF917526 WCB917526 WLX917526 WVT917526 L983062 JH983062 TD983062 ACZ983062 AMV983062 AWR983062 BGN983062 BQJ983062 CAF983062 CKB983062 CTX983062 DDT983062 DNP983062 DXL983062 EHH983062 ERD983062 FAZ983062 FKV983062 FUR983062 GEN983062 GOJ983062 GYF983062 HIB983062 HRX983062 IBT983062 ILP983062 IVL983062 JFH983062 JPD983062 JYZ983062 KIV983062 KSR983062 LCN983062 LMJ983062 LWF983062 MGB983062 MPX983062 MZT983062 NJP983062 NTL983062 ODH983062 OND983062 OWZ983062 PGV983062 PQR983062 QAN983062 QKJ983062 QUF983062 REB983062 RNX983062 RXT983062 SHP983062 SRL983062 TBH983062 TLD983062 TUZ983062 UEV983062 UOR983062 UYN983062 VIJ983062 VSF983062 WCB983062 WLX983062 WVT983062 S22 JO22 TK22 ADG22 ANC22 AWY22 BGU22 BQQ22 CAM22 CKI22 CUE22 DEA22 DNW22 DXS22 EHO22 ERK22 FBG22 FLC22 FUY22 GEU22 GOQ22 GYM22 HII22 HSE22 ICA22 ILW22 IVS22 JFO22 JPK22 JZG22 KJC22 KSY22 LCU22 LMQ22 LWM22 MGI22 MQE22 NAA22 NJW22 NTS22 ODO22 ONK22 OXG22 PHC22 PQY22 QAU22 QKQ22 QUM22 REI22 ROE22 RYA22 SHW22 SRS22 TBO22 TLK22 TVG22 UFC22 UOY22 UYU22 VIQ22 VSM22 WCI22 WME22 WWA22 S65558 JO65558 TK65558 ADG65558 ANC65558 AWY65558 BGU65558 BQQ65558 CAM65558 CKI65558 CUE65558 DEA65558 DNW65558 DXS65558 EHO65558 ERK65558 FBG65558 FLC65558 FUY65558 GEU65558 GOQ65558 GYM65558 HII65558 HSE65558 ICA65558 ILW65558 IVS65558 JFO65558 JPK65558 JZG65558 KJC65558 KSY65558 LCU65558 LMQ65558 LWM65558 MGI65558 MQE65558 NAA65558 NJW65558 NTS65558 ODO65558 ONK65558 OXG65558 PHC65558 PQY65558 QAU65558 QKQ65558 QUM65558 REI65558 ROE65558 RYA65558 SHW65558 SRS65558 TBO65558 TLK65558 TVG65558 UFC65558 UOY65558 UYU65558 VIQ65558 VSM65558 WCI65558 WME65558 WWA65558 S131094 JO131094 TK131094 ADG131094 ANC131094 AWY131094 BGU131094 BQQ131094 CAM131094 CKI131094 CUE131094 DEA131094 DNW131094 DXS131094 EHO131094 ERK131094 FBG131094 FLC131094 FUY131094 GEU131094 GOQ131094 GYM131094 HII131094 HSE131094 ICA131094 ILW131094 IVS131094 JFO131094 JPK131094 JZG131094 KJC131094 KSY131094 LCU131094 LMQ131094 LWM131094 MGI131094 MQE131094 NAA131094 NJW131094 NTS131094 ODO131094 ONK131094 OXG131094 PHC131094 PQY131094 QAU131094 QKQ131094 QUM131094 REI131094 ROE131094 RYA131094 SHW131094 SRS131094 TBO131094 TLK131094 TVG131094 UFC131094 UOY131094 UYU131094 VIQ131094 VSM131094 WCI131094 WME131094 WWA131094 S196630 JO196630 TK196630 ADG196630 ANC196630 AWY196630 BGU196630 BQQ196630 CAM196630 CKI196630 CUE196630 DEA196630 DNW196630 DXS196630 EHO196630 ERK196630 FBG196630 FLC196630 FUY196630 GEU196630 GOQ196630 GYM196630 HII196630 HSE196630 ICA196630 ILW196630 IVS196630 JFO196630 JPK196630 JZG196630 KJC196630 KSY196630 LCU196630 LMQ196630 LWM196630 MGI196630 MQE196630 NAA196630 NJW196630 NTS196630 ODO196630 ONK196630 OXG196630 PHC196630 PQY196630 QAU196630 QKQ196630 QUM196630 REI196630 ROE196630 RYA196630 SHW196630 SRS196630 TBO196630 TLK196630 TVG196630 UFC196630 UOY196630 UYU196630 VIQ196630 VSM196630 WCI196630 WME196630 WWA196630 S262166 JO262166 TK262166 ADG262166 ANC262166 AWY262166 BGU262166 BQQ262166 CAM262166 CKI262166 CUE262166 DEA262166 DNW262166 DXS262166 EHO262166 ERK262166 FBG262166 FLC262166 FUY262166 GEU262166 GOQ262166 GYM262166 HII262166 HSE262166 ICA262166 ILW262166 IVS262166 JFO262166 JPK262166 JZG262166 KJC262166 KSY262166 LCU262166 LMQ262166 LWM262166 MGI262166 MQE262166 NAA262166 NJW262166 NTS262166 ODO262166 ONK262166 OXG262166 PHC262166 PQY262166 QAU262166 QKQ262166 QUM262166 REI262166 ROE262166 RYA262166 SHW262166 SRS262166 TBO262166 TLK262166 TVG262166 UFC262166 UOY262166 UYU262166 VIQ262166 VSM262166 WCI262166 WME262166 WWA262166 S327702 JO327702 TK327702 ADG327702 ANC327702 AWY327702 BGU327702 BQQ327702 CAM327702 CKI327702 CUE327702 DEA327702 DNW327702 DXS327702 EHO327702 ERK327702 FBG327702 FLC327702 FUY327702 GEU327702 GOQ327702 GYM327702 HII327702 HSE327702 ICA327702 ILW327702 IVS327702 JFO327702 JPK327702 JZG327702 KJC327702 KSY327702 LCU327702 LMQ327702 LWM327702 MGI327702 MQE327702 NAA327702 NJW327702 NTS327702 ODO327702 ONK327702 OXG327702 PHC327702 PQY327702 QAU327702 QKQ327702 QUM327702 REI327702 ROE327702 RYA327702 SHW327702 SRS327702 TBO327702 TLK327702 TVG327702 UFC327702 UOY327702 UYU327702 VIQ327702 VSM327702 WCI327702 WME327702 WWA327702 S393238 JO393238 TK393238 ADG393238 ANC393238 AWY393238 BGU393238 BQQ393238 CAM393238 CKI393238 CUE393238 DEA393238 DNW393238 DXS393238 EHO393238 ERK393238 FBG393238 FLC393238 FUY393238 GEU393238 GOQ393238 GYM393238 HII393238 HSE393238 ICA393238 ILW393238 IVS393238 JFO393238 JPK393238 JZG393238 KJC393238 KSY393238 LCU393238 LMQ393238 LWM393238 MGI393238 MQE393238 NAA393238 NJW393238 NTS393238 ODO393238 ONK393238 OXG393238 PHC393238 PQY393238 QAU393238 QKQ393238 QUM393238 REI393238 ROE393238 RYA393238 SHW393238 SRS393238 TBO393238 TLK393238 TVG393238 UFC393238 UOY393238 UYU393238 VIQ393238 VSM393238 WCI393238 WME393238 WWA393238 S458774 JO458774 TK458774 ADG458774 ANC458774 AWY458774 BGU458774 BQQ458774 CAM458774 CKI458774 CUE458774 DEA458774 DNW458774 DXS458774 EHO458774 ERK458774 FBG458774 FLC458774 FUY458774 GEU458774 GOQ458774 GYM458774 HII458774 HSE458774 ICA458774 ILW458774 IVS458774 JFO458774 JPK458774 JZG458774 KJC458774 KSY458774 LCU458774 LMQ458774 LWM458774 MGI458774 MQE458774 NAA458774 NJW458774 NTS458774 ODO458774 ONK458774 OXG458774 PHC458774 PQY458774 QAU458774 QKQ458774 QUM458774 REI458774 ROE458774 RYA458774 SHW458774 SRS458774 TBO458774 TLK458774 TVG458774 UFC458774 UOY458774 UYU458774 VIQ458774 VSM458774 WCI458774 WME458774 WWA458774 S524310 JO524310 TK524310 ADG524310 ANC524310 AWY524310 BGU524310 BQQ524310 CAM524310 CKI524310 CUE524310 DEA524310 DNW524310 DXS524310 EHO524310 ERK524310 FBG524310 FLC524310 FUY524310 GEU524310 GOQ524310 GYM524310 HII524310 HSE524310 ICA524310 ILW524310 IVS524310 JFO524310 JPK524310 JZG524310 KJC524310 KSY524310 LCU524310 LMQ524310 LWM524310 MGI524310 MQE524310 NAA524310 NJW524310 NTS524310 ODO524310 ONK524310 OXG524310 PHC524310 PQY524310 QAU524310 QKQ524310 QUM524310 REI524310 ROE524310 RYA524310 SHW524310 SRS524310 TBO524310 TLK524310 TVG524310 UFC524310 UOY524310 UYU524310 VIQ524310 VSM524310 WCI524310 WME524310 WWA524310 S589846 JO589846 TK589846 ADG589846 ANC589846 AWY589846 BGU589846 BQQ589846 CAM589846 CKI589846 CUE589846 DEA589846 DNW589846 DXS589846 EHO589846 ERK589846 FBG589846 FLC589846 FUY589846 GEU589846 GOQ589846 GYM589846 HII589846 HSE589846 ICA589846 ILW589846 IVS589846 JFO589846 JPK589846 JZG589846 KJC589846 KSY589846 LCU589846 LMQ589846 LWM589846 MGI589846 MQE589846 NAA589846 NJW589846 NTS589846 ODO589846 ONK589846 OXG589846 PHC589846 PQY589846 QAU589846 QKQ589846 QUM589846 REI589846 ROE589846 RYA589846 SHW589846 SRS589846 TBO589846 TLK589846 TVG589846 UFC589846 UOY589846 UYU589846 VIQ589846 VSM589846 WCI589846 WME589846 WWA589846 S655382 JO655382 TK655382 ADG655382 ANC655382 AWY655382 BGU655382 BQQ655382 CAM655382 CKI655382 CUE655382 DEA655382 DNW655382 DXS655382 EHO655382 ERK655382 FBG655382 FLC655382 FUY655382 GEU655382 GOQ655382 GYM655382 HII655382 HSE655382 ICA655382 ILW655382 IVS655382 JFO655382 JPK655382 JZG655382 KJC655382 KSY655382 LCU655382 LMQ655382 LWM655382 MGI655382 MQE655382 NAA655382 NJW655382 NTS655382 ODO655382 ONK655382 OXG655382 PHC655382 PQY655382 QAU655382 QKQ655382 QUM655382 REI655382 ROE655382 RYA655382 SHW655382 SRS655382 TBO655382 TLK655382 TVG655382 UFC655382 UOY655382 UYU655382 VIQ655382 VSM655382 WCI655382 WME655382 WWA655382 S720918 JO720918 TK720918 ADG720918 ANC720918 AWY720918 BGU720918 BQQ720918 CAM720918 CKI720918 CUE720918 DEA720918 DNW720918 DXS720918 EHO720918 ERK720918 FBG720918 FLC720918 FUY720918 GEU720918 GOQ720918 GYM720918 HII720918 HSE720918 ICA720918 ILW720918 IVS720918 JFO720918 JPK720918 JZG720918 KJC720918 KSY720918 LCU720918 LMQ720918 LWM720918 MGI720918 MQE720918 NAA720918 NJW720918 NTS720918 ODO720918 ONK720918 OXG720918 PHC720918 PQY720918 QAU720918 QKQ720918 QUM720918 REI720918 ROE720918 RYA720918 SHW720918 SRS720918 TBO720918 TLK720918 TVG720918 UFC720918 UOY720918 UYU720918 VIQ720918 VSM720918 WCI720918 WME720918 WWA720918 S786454 JO786454 TK786454 ADG786454 ANC786454 AWY786454 BGU786454 BQQ786454 CAM786454 CKI786454 CUE786454 DEA786454 DNW786454 DXS786454 EHO786454 ERK786454 FBG786454 FLC786454 FUY786454 GEU786454 GOQ786454 GYM786454 HII786454 HSE786454 ICA786454 ILW786454 IVS786454 JFO786454 JPK786454 JZG786454 KJC786454 KSY786454 LCU786454 LMQ786454 LWM786454 MGI786454 MQE786454 NAA786454 NJW786454 NTS786454 ODO786454 ONK786454 OXG786454 PHC786454 PQY786454 QAU786454 QKQ786454 QUM786454 REI786454 ROE786454 RYA786454 SHW786454 SRS786454 TBO786454 TLK786454 TVG786454 UFC786454 UOY786454 UYU786454 VIQ786454 VSM786454 WCI786454 WME786454 WWA786454 S851990 JO851990 TK851990 ADG851990 ANC851990 AWY851990 BGU851990 BQQ851990 CAM851990 CKI851990 CUE851990 DEA851990 DNW851990 DXS851990 EHO851990 ERK851990 FBG851990 FLC851990 FUY851990 GEU851990 GOQ851990 GYM851990 HII851990 HSE851990 ICA851990 ILW851990 IVS851990 JFO851990 JPK851990 JZG851990 KJC851990 KSY851990 LCU851990 LMQ851990 LWM851990 MGI851990 MQE851990 NAA851990 NJW851990 NTS851990 ODO851990 ONK851990 OXG851990 PHC851990 PQY851990 QAU851990 QKQ851990 QUM851990 REI851990 ROE851990 RYA851990 SHW851990 SRS851990 TBO851990 TLK851990 TVG851990 UFC851990 UOY851990 UYU851990 VIQ851990 VSM851990 WCI851990 WME851990 WWA851990 S917526 JO917526 TK917526 ADG917526 ANC917526 AWY917526 BGU917526 BQQ917526 CAM917526 CKI917526 CUE917526 DEA917526 DNW917526 DXS917526 EHO917526 ERK917526 FBG917526 FLC917526 FUY917526 GEU917526 GOQ917526 GYM917526 HII917526 HSE917526 ICA917526 ILW917526 IVS917526 JFO917526 JPK917526 JZG917526 KJC917526 KSY917526 LCU917526 LMQ917526 LWM917526 MGI917526 MQE917526 NAA917526 NJW917526 NTS917526 ODO917526 ONK917526 OXG917526 PHC917526 PQY917526 QAU917526 QKQ917526 QUM917526 REI917526 ROE917526 RYA917526 SHW917526 SRS917526 TBO917526 TLK917526 TVG917526 UFC917526 UOY917526 UYU917526 VIQ917526 VSM917526 WCI917526 WME917526 WWA917526 S983062 JO983062 TK983062 ADG983062 ANC983062 AWY983062 BGU983062 BQQ983062 CAM983062 CKI983062 CUE983062 DEA983062 DNW983062 DXS983062 EHO983062 ERK983062 FBG983062 FLC983062 FUY983062 GEU983062 GOQ983062 GYM983062 HII983062 HSE983062 ICA983062 ILW983062 IVS983062 JFO983062 JPK983062 JZG983062 KJC983062 KSY983062 LCU983062 LMQ983062 LWM983062 MGI983062 MQE983062 NAA983062 NJW983062 NTS983062 ODO983062 ONK983062 OXG983062 PHC983062 PQY983062 QAU983062 QKQ983062 QUM983062 REI983062 ROE983062 RYA983062 SHW983062 SRS983062 TBO983062 TLK983062 TVG983062 UFC983062 UOY983062 UYU983062 VIQ983062 VSM983062 WCI983062 WME983062 WWA983062">
      <formula1>-9.99999999999999E+29</formula1>
      <formula2>9.99999999999999E+30</formula2>
    </dataValidation>
  </dataValidations>
  <hyperlinks>
    <hyperlink ref="E23" location="Потери!A1" tooltip="Добавить сбытовую организацию" display="Добавить сбытовую организацию"/>
    <hyperlink ref="C22" location="'Потери'!$A$1" tooltip="Удалить" display="Удалить"/>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12</vt:i4>
      </vt:variant>
    </vt:vector>
  </HeadingPairs>
  <TitlesOfParts>
    <vt:vector size="12" baseType="lpstr">
      <vt:lpstr>январь</vt:lpstr>
      <vt:lpstr>февраль</vt:lpstr>
      <vt:lpstr>март</vt:lpstr>
      <vt:lpstr>апрель</vt:lpstr>
      <vt:lpstr>май</vt:lpstr>
      <vt:lpstr>июнь</vt:lpstr>
      <vt:lpstr>июль</vt:lpstr>
      <vt:lpstr>август</vt:lpstr>
      <vt:lpstr>сентябрь</vt:lpstr>
      <vt:lpstr>октябрь</vt:lpstr>
      <vt:lpstr>ноябрь</vt:lpstr>
      <vt:lpstr>декабрь</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2019-02-07T10:49:17Z</dcterms:modified>
</cp:coreProperties>
</file>